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9D9C56B4-1A07-4295-8105-8E63CA6D8C34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20" yWindow="-120" windowWidth="29040" windowHeight="15720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<sst xmlns="http://schemas.openxmlformats.org/spreadsheetml/2006/main" count="49" uniqueCount="40">
  <si>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</si>
  <si>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</si>
  <si>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</si>
  <si>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</si>
  <si>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</si>
  <si>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</si>
  <si>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</si>
  <si>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</si>
  <si>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</si>
  <si>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</si>
  <si>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</si>
  <si>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</si>
  <si>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</si>
  <si>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</si>
  <si>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</si>
  <si>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</si>
  <si>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</si>
  <si>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</si>
  <si>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</si>
  <si>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</si>
  <si>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</si>
  <si>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</si>
  <si>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</si>
  <si>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</si>
  <si>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</si>
  <si>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</si>
  <si>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</si>
  <si>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</si>
  <si>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</si>
  <si>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</si>
  <si>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</si>
  <si>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</si>
  <si>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</si>
  <si>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</si>
  <si>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</si>
  <si>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</si>
  <si>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</si>
  <si>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</si>
  <si>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Instituto Municipal de las Mujeres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</si>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</sst>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5C5EC9FF-626A-43A4-A231-9BB0FDDBA5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N21" sqref="N21"/>
    </sheetView>
  </sheetViews>
  <sheetFormatPr baseColWidth="10" defaultColWidth="11.42578125" defaultRowHeight="12" x14ac:dyDescent="0.2"/>
  <cols>
    <col min="1" max="1" width="3.5703125" style="1" customWidth="1"/>
    <col min="2" max="2" width="50" style="1" customWidth="1"/>
    <col min="3" max="7" width="20.7109375" style="1" customWidth="1"/>
    <col min="8" max="8" width="13.28515625" style="1" customWidth="1"/>
    <col min="9" max="16384" width="11.42578125" style="1"/>
  </cols>
  <sheetData>
    <row r="1" spans="2:7" ht="12.7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75" thickBot="1" x14ac:dyDescent="0.25">
      <c r="B4" s="49" t="s">
        <v>39</v>
      </c>
      <c r="C4" s="50"/>
      <c r="D4" s="50"/>
      <c r="E4" s="50"/>
      <c r="F4" s="50"/>
      <c r="G4" s="51"/>
    </row>
    <row r="5" spans="2:7" ht="42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7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2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>
        <v>0</v>
      </c>
      <c r="G12" s="20">
        <v>0</v>
      </c>
    </row>
    <row r="13" spans="2:7" x14ac:dyDescent="0.2">
      <c r="B13" s="13" t="s">
        <v>25</v>
      </c>
      <c r="C13" s="19">
        <v>0</v>
      </c>
      <c r="D13" s="27">
        <v>3899.46</v>
      </c>
      <c r="E13" s="21">
        <f t="shared" si="0"/>
        <v>3899.46</v>
      </c>
      <c r="F13" s="27">
        <v>3386.09</v>
      </c>
      <c r="G13" s="20">
        <v>3386.09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" customHeight="1" x14ac:dyDescent="0.2">
      <c r="B15" s="14" t="s">
        <v>27</v>
      </c>
      <c r="C15" s="19">
        <v>0</v>
      </c>
      <c r="D15" s="27">
        <v>34301.06</v>
      </c>
      <c r="E15" s="21">
        <f t="shared" si="0"/>
        <v>34301.06</v>
      </c>
      <c r="F15" s="27">
        <v>34301.06</v>
      </c>
      <c r="G15" s="20">
        <v>34301.06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" customHeight="1" x14ac:dyDescent="0.2">
      <c r="B17" s="14" t="s">
        <v>29</v>
      </c>
      <c r="C17" s="19">
        <v>27364082.289999999</v>
      </c>
      <c r="D17" s="27">
        <v>2678406.21</v>
      </c>
      <c r="E17" s="21">
        <f t="shared" si="0"/>
        <v>30042488.5</v>
      </c>
      <c r="F17" s="27">
        <v>21015139.710000001</v>
      </c>
      <c r="G17" s="20">
        <v>21015139.710000001</v>
      </c>
    </row>
    <row r="18" spans="2:7" ht="24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27364082.289999999</v>
      </c>
      <c r="D20" s="28">
        <f>SUM(D9:D18)</f>
        <v>2716606.73</v>
      </c>
      <c r="E20" s="22">
        <f>C20+D20</f>
        <v>30080689.02</v>
      </c>
      <c r="F20" s="28">
        <f>SUM(F9:F18)</f>
        <v>21052826.859999999</v>
      </c>
      <c r="G20" s="22">
        <f>SUM(G9:G18)</f>
        <v>21052826.859999999</v>
      </c>
    </row>
    <row r="21" spans="2:7" ht="12.75" thickBot="1" x14ac:dyDescent="0.25">
      <c r="B21" s="16"/>
      <c r="C21" s="23"/>
      <c r="D21" s="28"/>
      <c r="E21" s="22"/>
      <c r="F21" s="28"/>
      <c r="G21" s="23"/>
    </row>
    <row r="22" spans="2:7" ht="39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7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2" customHeight="1" x14ac:dyDescent="0.2">
      <c r="B25" s="33" t="s">
        <v>32</v>
      </c>
      <c r="C25" s="21"/>
      <c r="D25" s="21"/>
      <c r="E25" s="21"/>
      <c r="F25" s="21"/>
      <c r="G25" s="37"/>
    </row>
    <row r="26" spans="2:7" ht="12" customHeight="1" x14ac:dyDescent="0.2">
      <c r="B26" s="32" t="s">
        <v>11</v>
      </c>
      <c r="C26" s="20">
        <v>20996555.41</v>
      </c>
      <c r="D26" s="20">
        <v>75288.800000000003</v>
      </c>
      <c r="E26" s="21">
        <f t="shared" ref="E26:E34" si="1">C26+D26</f>
        <v>21071844.210000001</v>
      </c>
      <c r="F26" s="20">
        <v>14333252.58</v>
      </c>
      <c r="G26" s="38">
        <v>14333252.58</v>
      </c>
    </row>
    <row r="27" spans="2:7" ht="12" customHeight="1" x14ac:dyDescent="0.2">
      <c r="B27" s="32" t="s">
        <v>12</v>
      </c>
      <c r="C27" s="20">
        <v>1423239.52</v>
      </c>
      <c r="D27" s="20">
        <v>1287108.49</v>
      </c>
      <c r="E27" s="21">
        <f t="shared" si="1"/>
        <v>2710348.01</v>
      </c>
      <c r="F27" s="20">
        <v>1767957.19</v>
      </c>
      <c r="G27" s="38">
        <v>1767957.19</v>
      </c>
    </row>
    <row r="28" spans="2:7" x14ac:dyDescent="0.2">
      <c r="B28" s="32" t="s">
        <v>13</v>
      </c>
      <c r="C28" s="20">
        <v>4504287.3600000003</v>
      </c>
      <c r="D28" s="20">
        <v>3784390.67</v>
      </c>
      <c r="E28" s="21">
        <f t="shared" si="1"/>
        <v>8288678.0300000003</v>
      </c>
      <c r="F28" s="20">
        <v>4544961.29</v>
      </c>
      <c r="G28" s="38">
        <v>4544961.29</v>
      </c>
    </row>
    <row r="29" spans="2:7" x14ac:dyDescent="0.2">
      <c r="B29" s="32" t="s">
        <v>14</v>
      </c>
      <c r="C29" s="20">
        <v>50000</v>
      </c>
      <c r="D29" s="20">
        <v>7250</v>
      </c>
      <c r="E29" s="21">
        <f t="shared" si="1"/>
        <v>57250</v>
      </c>
      <c r="F29" s="20">
        <v>55229.29</v>
      </c>
      <c r="G29" s="38">
        <v>55229.29</v>
      </c>
    </row>
    <row r="30" spans="2:7" x14ac:dyDescent="0.2">
      <c r="B30" s="32" t="s">
        <v>15</v>
      </c>
      <c r="C30" s="20">
        <v>390000</v>
      </c>
      <c r="D30" s="20">
        <v>976736.9</v>
      </c>
      <c r="E30" s="21">
        <f t="shared" si="1"/>
        <v>1366736.9</v>
      </c>
      <c r="F30" s="20">
        <v>1085226</v>
      </c>
      <c r="G30" s="38">
        <v>1085226</v>
      </c>
    </row>
    <row r="31" spans="2:7" x14ac:dyDescent="0.2">
      <c r="B31" s="32" t="s">
        <v>16</v>
      </c>
      <c r="C31" s="20">
        <v>0</v>
      </c>
      <c r="D31" s="20">
        <v>0</v>
      </c>
      <c r="E31" s="21">
        <f t="shared" si="1"/>
        <v>0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27364082.289999999</v>
      </c>
      <c r="D36" s="22">
        <f>SUM(D26:D34)</f>
        <v>6130774.8600000003</v>
      </c>
      <c r="E36" s="22">
        <f>SUM(E26:E34)</f>
        <v>33494857.149999999</v>
      </c>
      <c r="F36" s="22">
        <f>SUM(F26:F34)</f>
        <v>21786626.349999998</v>
      </c>
      <c r="G36" s="39">
        <f>SUM(G26:G34)</f>
        <v>21786626.349999998</v>
      </c>
    </row>
    <row r="37" spans="2:7" s="2" customFormat="1" ht="12.75" thickBot="1" x14ac:dyDescent="0.25">
      <c r="B37" s="35"/>
      <c r="C37" s="21"/>
      <c r="D37" s="21"/>
      <c r="E37" s="21"/>
      <c r="F37" s="21"/>
      <c r="G37" s="40"/>
    </row>
    <row r="38" spans="2:7" ht="12.75" thickBot="1" x14ac:dyDescent="0.25">
      <c r="B38" s="7" t="s">
        <v>37</v>
      </c>
      <c r="C38" s="8">
        <f>C20-C36</f>
        <v>0</v>
      </c>
      <c r="D38" s="8">
        <f>D20-D36</f>
        <v>-3414168.1300000004</v>
      </c>
      <c r="E38" s="8">
        <f>D38+C38</f>
        <v>-3414168.1300000004</v>
      </c>
      <c r="F38" s="8">
        <f>F20-F36</f>
        <v>-733799.48999999836</v>
      </c>
      <c r="G38" s="9">
        <f>G20-G36</f>
        <v>-733799.48999999836</v>
      </c>
    </row>
    <row r="39" spans="2:7" s="10" customFormat="1" ht="1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2024-10-16T18:41:08Z</cp:lastPrinted>
  <dcterms:created xsi:type="dcterms:W3CDTF">2019-12-11T17:18:27Z</dcterms:created>
  <dcterms:modified xsi:type="dcterms:W3CDTF">2024-10-16T18:41:27Z</dcterms:modified>
</cp:coreProperties>
</file>