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43 Fraccion XLIII\Oct - Dic\"/>
    </mc:Choice>
  </mc:AlternateContent>
  <bookViews>
    <workbookView xWindow="480" yWindow="330" windowWidth="19875" windowHeight="10260"/>
  </bookViews>
  <sheets>
    <sheet name="43 ingresos recibidos" sheetId="1" r:id="rId1"/>
  </sheets>
  <calcPr calcId="152511"/>
</workbook>
</file>

<file path=xl/calcChain.xml><?xml version="1.0" encoding="utf-8"?>
<calcChain xmlns="http://schemas.openxmlformats.org/spreadsheetml/2006/main">
  <c r="Q11" i="1" l="1"/>
  <c r="Q10" i="1"/>
  <c r="Q9" i="1"/>
  <c r="Q8" i="1"/>
  <c r="Q7" i="1"/>
  <c r="Q6" i="1"/>
  <c r="Q5" i="1"/>
  <c r="Q4" i="1"/>
  <c r="Q3" i="1"/>
  <c r="Q2" i="1"/>
  <c r="Q12" i="1" l="1"/>
</calcChain>
</file>

<file path=xl/sharedStrings.xml><?xml version="1.0" encoding="utf-8"?>
<sst xmlns="http://schemas.openxmlformats.org/spreadsheetml/2006/main" count="37" uniqueCount="37">
  <si>
    <t>RUBRO DE INGRESOS</t>
  </si>
  <si>
    <t>PRESUPUESTO VIGENTE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</si>
  <si>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</si>
  <si>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</si>
  <si>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</si>
  <si>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</si>
  <si>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</si>
  <si>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</si>
  <si>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</si>
  <si>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</si>
  <si>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</si>
  <si>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</si>
  <si>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</si>
  <si>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</si>
  <si>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</si>
  <si>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OCTUBRE A DICIEMBRE 2017</t>
  </si>
  <si>
    <t>71-02-2-01</t>
  </si>
  <si>
    <t>ARRENDAMIENTOS</t>
  </si>
  <si>
    <t>71-02-2-02</t>
  </si>
  <si>
    <t>INSCRIPCIONES Y MENSUALIDADES</t>
  </si>
  <si>
    <t>71-02-2-03</t>
  </si>
  <si>
    <t>TANDAS LIBRES</t>
  </si>
  <si>
    <t>71-02-2-04</t>
  </si>
  <si>
    <t>VALORACIONES MEDICAS</t>
  </si>
  <si>
    <t>71-02-2-05</t>
  </si>
  <si>
    <t>BOLETAJE</t>
  </si>
  <si>
    <t>71-02-2-06</t>
  </si>
  <si>
    <t>VENTA DE BEBIDAS</t>
  </si>
  <si>
    <t>71-02-2-07</t>
  </si>
  <si>
    <t>VENTA DE REFRESCO</t>
  </si>
  <si>
    <t>71-02-2-08</t>
  </si>
  <si>
    <t>ESTACIONAMIENTO</t>
  </si>
  <si>
    <t>93-1</t>
  </si>
  <si>
    <t>SUBSIDIO MUNICIPAL</t>
  </si>
  <si>
    <t>94-01</t>
  </si>
  <si>
    <t>PATROCINIOS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</si>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</sst>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8" x14ac:knownFonts="1">
    <font>
      <sz val="8"/>
      <color rgb="FF000000"/>
      <name val="Tahoma"/>
      <family val="2"/>
    </font>
    <font>
      <sz val="8"/>
      <color rgb="FF000000"/>
      <name val="Tahoma"/>
      <family val="2"/>
    </font>
    <font>
      <b/>
      <sz val="7"/>
      <color rgb="FF000000"/>
      <name val="Microsoft Sans Serif"/>
      <family val="2"/>
    </font>
    <font>
      <sz val="6.8"/>
      <color rgb="FF000000"/>
      <name val="Arial"/>
      <family val="2"/>
    </font>
    <font>
      <sz val="7"/>
      <color rgb="FF000000"/>
      <name val="Microsoft Sans Serif"/>
      <family val="2"/>
    </font>
    <font>
      <sz val="6.8"/>
      <color rgb="FFFF0000"/>
      <name val="Arial"/>
      <family val="2"/>
    </font>
    <font>
      <b/>
      <sz val="9"/>
      <color rgb="FF000000"/>
      <name val="Microsoft Sans Serif"/>
      <family val="2"/>
    </font>
    <font>
      <b/>
      <sz val="6"/>
      <color rgb="FF000000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39" fontId="2" fillId="3" borderId="0" xfId="0" applyNumberFormat="1" applyFont="1" applyFill="1" applyBorder="1" applyAlignment="1">
      <alignment horizontal="left" vertical="top" wrapText="1"/>
    </xf>
    <xf numFmtId="7" fontId="3" fillId="3" borderId="0" xfId="0" applyNumberFormat="1" applyFont="1" applyFill="1" applyBorder="1" applyAlignment="1">
      <alignment horizontal="right" vertical="center" wrapText="1"/>
    </xf>
    <xf numFmtId="7" fontId="3" fillId="3" borderId="0" xfId="0" applyNumberFormat="1" applyFont="1" applyFill="1" applyBorder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7" fontId="5" fillId="3" borderId="0" xfId="0" applyNumberFormat="1" applyFont="1" applyFill="1" applyBorder="1" applyAlignment="1">
      <alignment horizontal="right" vertical="top" wrapText="1"/>
    </xf>
    <xf numFmtId="0" fontId="6" fillId="3" borderId="0" xfId="0" applyFont="1" applyFill="1" applyBorder="1" applyAlignment="1">
      <alignment horizontal="left" vertical="top" wrapText="1"/>
    </xf>
    <xf numFmtId="7" fontId="7" fillId="3" borderId="1" xfId="0" applyNumberFormat="1" applyFont="1" applyFill="1" applyBorder="1" applyAlignment="1">
      <alignment horizontal="right" vertical="center" wrapText="1"/>
    </xf>
    <xf numFmtId="7" fontId="7" fillId="3" borderId="1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workbookViewId="0"/>
  </sheetViews>
  <sheetFormatPr baseColWidth="10" defaultColWidth="9.33203125" defaultRowHeight="10.5" x14ac:dyDescent="0.15"/>
  <cols>
    <col min="1" max="1" width="13.1640625" style="1" customWidth="1"/>
    <col min="2" max="2" width="58.33203125" style="1" bestFit="1" customWidth="1"/>
    <col min="3" max="3" width="13.33203125" style="1" bestFit="1" customWidth="1"/>
    <col min="4" max="4" width="12.33203125" style="1" bestFit="1" customWidth="1"/>
    <col min="5" max="5" width="12.5" style="1" bestFit="1" customWidth="1"/>
    <col min="6" max="6" width="12.1640625" style="1" bestFit="1" customWidth="1"/>
    <col min="7" max="7" width="12.33203125" style="1" bestFit="1" customWidth="1"/>
    <col min="8" max="8" width="12.83203125" style="1" bestFit="1" customWidth="1"/>
    <col min="9" max="9" width="11.83203125" style="1" bestFit="1" customWidth="1"/>
    <col min="10" max="11" width="12" style="1" bestFit="1" customWidth="1"/>
    <col min="12" max="12" width="11.6640625" style="1" bestFit="1" customWidth="1"/>
    <col min="13" max="15" width="12.33203125" style="1" bestFit="1" customWidth="1"/>
    <col min="16" max="16" width="13.33203125" style="1" bestFit="1" customWidth="1"/>
    <col min="17" max="17" width="15.83203125" style="1" customWidth="1"/>
    <col min="18" max="16384" width="9.33203125" style="1"/>
  </cols>
  <sheetData>
    <row r="1" spans="1:17" ht="21" x14ac:dyDescent="0.1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</row>
    <row r="2" spans="1:17" s="6" customFormat="1" ht="12.6" customHeight="1" x14ac:dyDescent="0.15">
      <c r="A2" s="3" t="s">
        <v>16</v>
      </c>
      <c r="B2" s="8" t="s">
        <v>17</v>
      </c>
      <c r="C2" s="4">
        <v>752449</v>
      </c>
      <c r="D2" s="5">
        <v>51000</v>
      </c>
      <c r="E2" s="5">
        <v>168793</v>
      </c>
      <c r="F2" s="5">
        <v>50235</v>
      </c>
      <c r="G2" s="5">
        <v>104945</v>
      </c>
      <c r="H2" s="5">
        <v>117690</v>
      </c>
      <c r="I2" s="5">
        <v>96190</v>
      </c>
      <c r="J2" s="5">
        <v>9990</v>
      </c>
      <c r="K2" s="4">
        <v>13890</v>
      </c>
      <c r="L2" s="5">
        <v>27450</v>
      </c>
      <c r="M2" s="5">
        <v>68440</v>
      </c>
      <c r="N2" s="5">
        <v>33156</v>
      </c>
      <c r="O2" s="5">
        <v>10670</v>
      </c>
      <c r="P2" s="5">
        <v>752449</v>
      </c>
      <c r="Q2" s="5">
        <f t="shared" ref="Q2:Q11" si="0">+M2+N2+O2</f>
        <v>112266</v>
      </c>
    </row>
    <row r="3" spans="1:17" s="6" customFormat="1" ht="12.6" customHeight="1" x14ac:dyDescent="0.15">
      <c r="A3" s="3" t="s">
        <v>18</v>
      </c>
      <c r="B3" s="8" t="s">
        <v>19</v>
      </c>
      <c r="C3" s="4">
        <v>8852866.1099999994</v>
      </c>
      <c r="D3" s="5">
        <v>502862.36</v>
      </c>
      <c r="E3" s="5">
        <v>270866.5</v>
      </c>
      <c r="F3" s="5">
        <v>1066912.58</v>
      </c>
      <c r="G3" s="5">
        <v>683903.87</v>
      </c>
      <c r="H3" s="5">
        <v>850191.64</v>
      </c>
      <c r="I3" s="5">
        <v>887568.56</v>
      </c>
      <c r="J3" s="5">
        <v>1293327.6399999999</v>
      </c>
      <c r="K3" s="4">
        <v>821446.72</v>
      </c>
      <c r="L3" s="5">
        <v>818982.81</v>
      </c>
      <c r="M3" s="5">
        <v>833255.84</v>
      </c>
      <c r="N3" s="5">
        <v>602492.07999999996</v>
      </c>
      <c r="O3" s="5">
        <v>221055.51</v>
      </c>
      <c r="P3" s="5">
        <v>8852866.1099999994</v>
      </c>
      <c r="Q3" s="5">
        <f t="shared" si="0"/>
        <v>1656803.43</v>
      </c>
    </row>
    <row r="4" spans="1:17" s="6" customFormat="1" ht="12.6" customHeight="1" x14ac:dyDescent="0.15">
      <c r="A4" s="3" t="s">
        <v>20</v>
      </c>
      <c r="B4" s="8" t="s">
        <v>21</v>
      </c>
      <c r="C4" s="4">
        <v>81207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4">
        <v>47944</v>
      </c>
      <c r="L4" s="5">
        <v>9818</v>
      </c>
      <c r="M4" s="5">
        <v>8109</v>
      </c>
      <c r="N4" s="5">
        <v>10718</v>
      </c>
      <c r="O4" s="5">
        <v>4618</v>
      </c>
      <c r="P4" s="5">
        <v>81207</v>
      </c>
      <c r="Q4" s="5">
        <f t="shared" si="0"/>
        <v>23445</v>
      </c>
    </row>
    <row r="5" spans="1:17" s="6" customFormat="1" ht="12.6" customHeight="1" x14ac:dyDescent="0.15">
      <c r="A5" s="3" t="s">
        <v>22</v>
      </c>
      <c r="B5" s="8" t="s">
        <v>23</v>
      </c>
      <c r="C5" s="4">
        <v>120517.5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4">
        <v>54847.5</v>
      </c>
      <c r="L5" s="5">
        <v>22980</v>
      </c>
      <c r="M5" s="5">
        <v>20850</v>
      </c>
      <c r="N5" s="5">
        <v>17955</v>
      </c>
      <c r="O5" s="5">
        <v>3885</v>
      </c>
      <c r="P5" s="5">
        <v>120517.5</v>
      </c>
      <c r="Q5" s="5">
        <f t="shared" si="0"/>
        <v>42690</v>
      </c>
    </row>
    <row r="6" spans="1:17" s="6" customFormat="1" ht="12.6" customHeight="1" x14ac:dyDescent="0.15">
      <c r="A6" s="3" t="s">
        <v>24</v>
      </c>
      <c r="B6" s="8" t="s">
        <v>25</v>
      </c>
      <c r="C6" s="4">
        <v>2516053.92</v>
      </c>
      <c r="D6" s="5">
        <v>0</v>
      </c>
      <c r="E6" s="5">
        <v>338270.92</v>
      </c>
      <c r="F6" s="5">
        <v>450550</v>
      </c>
      <c r="G6" s="5">
        <v>240599</v>
      </c>
      <c r="H6" s="5">
        <v>1290416</v>
      </c>
      <c r="I6" s="5">
        <v>165370</v>
      </c>
      <c r="J6" s="5">
        <v>16848</v>
      </c>
      <c r="K6" s="4">
        <v>0</v>
      </c>
      <c r="L6" s="5">
        <v>0</v>
      </c>
      <c r="M6" s="5">
        <v>0</v>
      </c>
      <c r="N6" s="5">
        <v>14000</v>
      </c>
      <c r="O6" s="5">
        <v>0</v>
      </c>
      <c r="P6" s="5">
        <v>2516053.92</v>
      </c>
      <c r="Q6" s="5">
        <f t="shared" si="0"/>
        <v>14000</v>
      </c>
    </row>
    <row r="7" spans="1:17" s="6" customFormat="1" ht="12.6" customHeight="1" x14ac:dyDescent="0.15">
      <c r="A7" s="3" t="s">
        <v>26</v>
      </c>
      <c r="B7" s="8" t="s">
        <v>27</v>
      </c>
      <c r="C7" s="4">
        <v>1551213.5</v>
      </c>
      <c r="D7" s="5">
        <v>0</v>
      </c>
      <c r="E7" s="5">
        <v>190302.5</v>
      </c>
      <c r="F7" s="5">
        <v>195466</v>
      </c>
      <c r="G7" s="5">
        <v>105314</v>
      </c>
      <c r="H7" s="5">
        <v>929642</v>
      </c>
      <c r="I7" s="5">
        <v>90366</v>
      </c>
      <c r="J7" s="5">
        <v>0</v>
      </c>
      <c r="K7" s="4">
        <v>0</v>
      </c>
      <c r="L7" s="5">
        <v>0</v>
      </c>
      <c r="M7" s="5">
        <v>0</v>
      </c>
      <c r="N7" s="5">
        <v>40123</v>
      </c>
      <c r="O7" s="5">
        <v>0</v>
      </c>
      <c r="P7" s="5">
        <v>1551213.5</v>
      </c>
      <c r="Q7" s="5">
        <f t="shared" si="0"/>
        <v>40123</v>
      </c>
    </row>
    <row r="8" spans="1:17" s="6" customFormat="1" ht="12.6" customHeight="1" x14ac:dyDescent="0.15">
      <c r="A8" s="3" t="s">
        <v>28</v>
      </c>
      <c r="B8" s="8" t="s">
        <v>29</v>
      </c>
      <c r="C8" s="4">
        <v>9273.5</v>
      </c>
      <c r="D8" s="5">
        <v>0</v>
      </c>
      <c r="E8" s="5">
        <v>782</v>
      </c>
      <c r="F8" s="5">
        <v>2213.5</v>
      </c>
      <c r="G8" s="5">
        <v>2470.5</v>
      </c>
      <c r="H8" s="5">
        <v>3823.5</v>
      </c>
      <c r="I8" s="5">
        <v>0</v>
      </c>
      <c r="J8" s="9">
        <v>-16</v>
      </c>
      <c r="K8" s="4">
        <v>0</v>
      </c>
      <c r="L8" s="5">
        <v>0</v>
      </c>
      <c r="M8" s="5">
        <v>0</v>
      </c>
      <c r="N8" s="5">
        <v>0</v>
      </c>
      <c r="O8" s="5">
        <v>0</v>
      </c>
      <c r="P8" s="5">
        <v>9273.5</v>
      </c>
      <c r="Q8" s="5">
        <f t="shared" si="0"/>
        <v>0</v>
      </c>
    </row>
    <row r="9" spans="1:17" s="6" customFormat="1" ht="12.6" customHeight="1" x14ac:dyDescent="0.15">
      <c r="A9" s="3" t="s">
        <v>30</v>
      </c>
      <c r="B9" s="8" t="s">
        <v>31</v>
      </c>
      <c r="C9" s="4">
        <v>38900</v>
      </c>
      <c r="D9" s="5">
        <v>0</v>
      </c>
      <c r="E9" s="5">
        <v>8320</v>
      </c>
      <c r="F9" s="5">
        <v>6400</v>
      </c>
      <c r="G9" s="5">
        <v>6320</v>
      </c>
      <c r="H9" s="5">
        <v>17860</v>
      </c>
      <c r="I9" s="5">
        <v>0</v>
      </c>
      <c r="J9" s="5">
        <v>0</v>
      </c>
      <c r="K9" s="4">
        <v>0</v>
      </c>
      <c r="L9" s="5">
        <v>0</v>
      </c>
      <c r="M9" s="5">
        <v>0</v>
      </c>
      <c r="N9" s="5">
        <v>0</v>
      </c>
      <c r="O9" s="5">
        <v>0</v>
      </c>
      <c r="P9" s="5">
        <v>38900</v>
      </c>
      <c r="Q9" s="5">
        <f t="shared" si="0"/>
        <v>0</v>
      </c>
    </row>
    <row r="10" spans="1:17" s="6" customFormat="1" ht="12.6" customHeight="1" x14ac:dyDescent="0.15">
      <c r="A10" s="3" t="s">
        <v>32</v>
      </c>
      <c r="B10" s="7" t="s">
        <v>33</v>
      </c>
      <c r="C10" s="4">
        <v>64265000</v>
      </c>
      <c r="D10" s="5">
        <v>5166666.67</v>
      </c>
      <c r="E10" s="5">
        <v>4075757.57</v>
      </c>
      <c r="F10" s="5">
        <v>6575757.5700000003</v>
      </c>
      <c r="G10" s="5">
        <v>8797979.7899999991</v>
      </c>
      <c r="H10" s="5">
        <v>4797979.82</v>
      </c>
      <c r="I10" s="5">
        <v>3797979.79</v>
      </c>
      <c r="J10" s="5">
        <v>4297979.8</v>
      </c>
      <c r="K10" s="4">
        <v>7777979.7999999998</v>
      </c>
      <c r="L10" s="5">
        <v>4297979.8099999996</v>
      </c>
      <c r="M10" s="5">
        <v>4282979.79</v>
      </c>
      <c r="N10" s="5">
        <v>5297979.79</v>
      </c>
      <c r="O10" s="5">
        <v>5097979.8</v>
      </c>
      <c r="P10" s="5">
        <v>64265000</v>
      </c>
      <c r="Q10" s="5">
        <f t="shared" si="0"/>
        <v>14678939.379999999</v>
      </c>
    </row>
    <row r="11" spans="1:17" s="6" customFormat="1" ht="12.6" customHeight="1" x14ac:dyDescent="0.15">
      <c r="A11" s="3" t="s">
        <v>34</v>
      </c>
      <c r="B11" s="7" t="s">
        <v>35</v>
      </c>
      <c r="C11" s="4">
        <v>166000</v>
      </c>
      <c r="D11" s="5">
        <v>0</v>
      </c>
      <c r="E11" s="5">
        <v>0</v>
      </c>
      <c r="F11" s="5">
        <v>10000</v>
      </c>
      <c r="G11" s="5">
        <v>8000</v>
      </c>
      <c r="H11" s="5">
        <v>53000</v>
      </c>
      <c r="I11" s="5">
        <v>110200</v>
      </c>
      <c r="J11" s="5">
        <v>0</v>
      </c>
      <c r="K11" s="4">
        <v>0</v>
      </c>
      <c r="L11" s="5">
        <v>0</v>
      </c>
      <c r="M11" s="5">
        <v>0</v>
      </c>
      <c r="N11" s="5">
        <v>0</v>
      </c>
      <c r="O11" s="5">
        <v>-15200</v>
      </c>
      <c r="P11" s="5">
        <v>166000</v>
      </c>
      <c r="Q11" s="5">
        <f t="shared" si="0"/>
        <v>-15200</v>
      </c>
    </row>
    <row r="12" spans="1:17" s="6" customFormat="1" ht="12.75" customHeight="1" x14ac:dyDescent="0.15">
      <c r="B12" s="10" t="s">
        <v>36</v>
      </c>
      <c r="C12" s="11">
        <v>78353480.530000001</v>
      </c>
      <c r="D12" s="12">
        <v>5720529.0300000003</v>
      </c>
      <c r="E12" s="12">
        <v>5053092.49</v>
      </c>
      <c r="F12" s="12">
        <v>8357534.6500000004</v>
      </c>
      <c r="G12" s="12">
        <v>9949532.1600000001</v>
      </c>
      <c r="H12" s="12">
        <v>8060602.96</v>
      </c>
      <c r="I12" s="12">
        <v>5147674.3499999996</v>
      </c>
      <c r="J12" s="12">
        <v>5618129.4400000004</v>
      </c>
      <c r="K12" s="11">
        <v>8716108.0199999996</v>
      </c>
      <c r="L12" s="12">
        <v>5177210.62</v>
      </c>
      <c r="M12" s="12">
        <v>5213634.63</v>
      </c>
      <c r="N12" s="12">
        <v>6016423.8700000001</v>
      </c>
      <c r="O12" s="12">
        <v>5323008.3099999996</v>
      </c>
      <c r="P12" s="12">
        <v>78353480.530000001</v>
      </c>
      <c r="Q12" s="12">
        <f>SUM(Q2:Q11)</f>
        <v>16553066.809999999</v>
      </c>
    </row>
  </sheetData>
  <pageMargins left="0.2" right="0.2" top="0.2" bottom="0.2" header="0" footer="0"/>
  <pageSetup paperSize="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43 ingresos recibidos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alejandro.soto</cp:lastModifiedBy>
  <dcterms:created xsi:type="dcterms:W3CDTF">2018-01-25T16:14:33Z</dcterms:created>
  <dcterms:modified xsi:type="dcterms:W3CDTF">2018-01-29T21:54:02Z</dcterms:modified>
</cp:coreProperties>
</file>