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PLANEACIÓN R.R\2021-2022\JULIO-SEPT R.P.P\AGOSTO 2022\"/>
    </mc:Choice>
  </mc:AlternateContent>
  <bookViews>
    <workbookView minimized="1" xWindow="0" yWindow="1020" windowWidth="13500" windowHeight="8595" activeTab="5"/>
  </bookViews>
  <sheets>
    <sheet name="2.6.2.1" sheetId="35" r:id="rId1"/>
    <sheet name="REPORTE" sheetId="1" r:id="rId2"/>
    <sheet name="01" sheetId="19" r:id="rId3"/>
    <sheet name="02" sheetId="20" r:id="rId4"/>
    <sheet name="03" sheetId="24" r:id="rId5"/>
    <sheet name="04" sheetId="33" r:id="rId6"/>
  </sheets>
  <externalReferences>
    <externalReference r:id="rId7"/>
    <externalReference r:id="rId8"/>
  </externalReferences>
  <definedNames>
    <definedName name="_xlnm.Print_Area" localSheetId="1">REPORTE!$A$1:$E$5</definedName>
    <definedName name="INDICADORES">[1]!Table1[[#All],[INDICADORES_IMCO]]</definedName>
    <definedName name="SUBINDICE">[1]!Tabla30[[#All],[SUB:INDICE]]</definedName>
  </definedNames>
  <calcPr calcId="152511"/>
</workbook>
</file>

<file path=xl/calcChain.xml><?xml version="1.0" encoding="utf-8"?>
<calcChain xmlns="http://schemas.openxmlformats.org/spreadsheetml/2006/main">
  <c r="D6" i="1" l="1"/>
  <c r="D30" i="33" l="1"/>
  <c r="D23" i="33"/>
  <c r="D30" i="24"/>
  <c r="D23" i="24"/>
  <c r="D30" i="20"/>
  <c r="D23" i="20"/>
  <c r="D30" i="19"/>
  <c r="D23" i="19"/>
  <c r="E10" i="35"/>
  <c r="D10" i="35"/>
  <c r="F10" i="35" s="1"/>
</calcChain>
</file>

<file path=xl/sharedStrings.xml><?xml version="1.0" encoding="utf-8"?>
<sst xmlns="http://schemas.openxmlformats.org/spreadsheetml/2006/main" count="201" uniqueCount="76">
  <si>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</si>
  <si>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</si>
  <si>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</si>
  <si>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</si>
  <si>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</si>
  <si>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</si>
  <si>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</si>
  <si>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</si>
  <si>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</si>
  <si>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</si>
  <si>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</si>
  <si>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</si>
  <si>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</si>
  <si>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</si>
  <si>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</si>
  <si>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</si>
  <si>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</si>
  <si>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</si>
  <si>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</si>
  <si>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</si>
  <si>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</si>
  <si>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</si>
  <si>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</si>
  <si>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</si>
  <si>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</si>
  <si>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</si>
  <si>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</si>
  <si>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</si>
  <si>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</si>
  <si>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</si>
  <si>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</si>
  <si>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</si>
  <si>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</si>
  <si>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</si>
  <si>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</si>
  <si>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</si>
  <si>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2.6.2.1</t>
  </si>
  <si>
    <t>MEJORAR ESPACIOS DEPORTIVOS PARA EL DESARROLLO DEL DEPORTE EN ZONAS MARGINADAS.</t>
  </si>
  <si>
    <t xml:space="preserve">PINTURA EN CANCHA </t>
  </si>
  <si>
    <t>Instituto Municipal de Cultura Física y Deporte</t>
  </si>
  <si>
    <t>ID. De  Actividades</t>
  </si>
  <si>
    <t>Actividad</t>
  </si>
  <si>
    <t>Nombre del Indicador</t>
  </si>
  <si>
    <t>Subíndice IMCO</t>
  </si>
  <si>
    <t>Indicador IMCO</t>
  </si>
  <si>
    <t>Descripción de lo realizado (beneficiarios, montos de inversión, fechas). Para fines del Informe de Gobierno</t>
  </si>
  <si>
    <t xml:space="preserve">I. Sistema de derecho confiable y objetivo </t>
  </si>
  <si>
    <t>I. Percepción de seguridad</t>
  </si>
  <si>
    <t xml:space="preserve">INFORME TECNICO DE LA ACTIVIDAD </t>
  </si>
  <si>
    <t xml:space="preserve">LISTADO DE UNIDADES REHABILITADAS </t>
  </si>
  <si>
    <t>EVIDENCIA FOTOGRAFICA</t>
  </si>
  <si>
    <t xml:space="preserve">INFORME DESCRIPTIVO POR UNIDAD </t>
  </si>
  <si>
    <t xml:space="preserve">MEJORAR ESPACIOS DEPORTIVOS PARA EL DESARROLLO DEL DEPORTE EN ZONAS MARGINADAS. MES DE JULIO </t>
  </si>
  <si>
    <t xml:space="preserve">CAMPO BISONTES MELCHOR OCAMPO </t>
  </si>
  <si>
    <t xml:space="preserve">CALLE 67 Y PARTIDO LIBERAL </t>
  </si>
  <si>
    <t xml:space="preserve">UNIDAD DEPORTIVA FRACC VISTA ABIERTA </t>
  </si>
  <si>
    <t xml:space="preserve">RIBERAS DE SACRAMENTO </t>
  </si>
  <si>
    <t xml:space="preserve">UNIDAD DEPORTIVA TARAHUMARA </t>
  </si>
  <si>
    <t xml:space="preserve">AV. ARMENDARIZ Y PRIV DE LUIS ANCHONDO </t>
  </si>
  <si>
    <t xml:space="preserve">UNIDAD FRENTE CENTRO DEPORTIVO NORTE </t>
  </si>
  <si>
    <t xml:space="preserve">C. PEDRO DOMINGUEZ, RIO SACRAMENTO NTE </t>
  </si>
  <si>
    <t xml:space="preserve">AGOSTO </t>
  </si>
  <si>
    <t xml:space="preserve">SE PINTAN GRADAS, PORTERIAS Y POSTES EN CAMPO </t>
  </si>
  <si>
    <t xml:space="preserve">SE PINTAN LINEAS DE CANCHA, TABLEROS Y PORTERIAS EN CANCHA </t>
  </si>
  <si>
    <t xml:space="preserve">SE PINTAN PORTERIAS Y BANCAS Y SE REPARA MALLA EN UNIDAD </t>
  </si>
  <si>
    <t>DURANTE EL MES DE JULIO DEL AÑO EN CURSO, EL IMCFD BENEFICIO A 2,540 PERSONAS ENTRE HOMBRES, MUJERES, NIÑOS Y NIÑAS, CON UN TOTAL INVERTIDO DE  $16,000.00 EN MEJORAR ESPACIOS DEPORTIVOS PARA EL DESARROLLO DEL DEPORTE EN ZONAS MARGINADAS</t>
  </si>
  <si>
    <t xml:space="preserve">LIC. MARO RENÉ LOYA CÁRDENAS </t>
  </si>
  <si>
    <t>NOMBRE Y FIRMA DEL ENCARGADO</t>
  </si>
  <si>
    <t xml:space="preserve">GESTIONAR PERMANENTEMENTE LA PRESENCIA DEL DEPORTE PROFESIONAL EN CHIHUAHUA </t>
  </si>
  <si>
    <t>2.6.5.1</t>
  </si>
  <si>
    <t xml:space="preserve">PLANEACIÓN </t>
  </si>
  <si>
    <t>DORADOS BÉSIBOL CHIHUAHUA</t>
  </si>
  <si>
    <t xml:space="preserve">ESTADIO MONUMENTAL </t>
  </si>
  <si>
    <t>CALLE GUADALUPE VICTORIA, ÁVALOS, 31074C</t>
  </si>
  <si>
    <t xml:space="preserve">SE APOYO CON MÁS DE DOS MILLONES DE PESOS AL EQUIPO DE BÉISBOL DORADOS, CON LOS CUALES CONTRIBUIMOS A QUE CONTINUE LA DISCIPLINA DEL BÉISBOL DE MANERA PROFESIONAL, DENTRO DE LA LIGA ESTATAL, EN EL MUNICIPIO DE CHIHUAHUA, SIENDO IMPORTANTE MENCIONAR QUE EL EQUIPO QUEDÓ EN SEMIFINALES DEL CAMPEONATO. </t>
  </si>
  <si>
    <t xml:space="preserve">JULIO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</si>
</sst>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8" formatCode="&quot;$&quot;#,##0.00;[Red]\-&quot;$&quot;#,##0.00"/>
    <numFmt numFmtId="44" formatCode="_-&quot;$&quot;* #,##0.00_-;\-&quot;$&quot;* #,##0.00_-;_-&quot;$&quot;*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sz val="11"/>
      <color theme="1"/>
      <name val="Arial"/>
      <family val="2"/>
    </font>
    <font>
      <b/>
      <sz val="11"/>
      <color theme="1"/>
      <name val="Arial"/>
      <family val="2"/>
    </font>
    <font>
      <sz val="11"/>
      <color theme="1"/>
      <name val="Arial Narrow"/>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b/>
      <sz val="14"/>
      <color rgb="FF3F3F3F"/>
      <name val="Calibri"/>
      <family val="2"/>
      <scheme val="minor"/>
    </font>
    <font>
      <sz val="14"/>
      <color theme="2" tint="-0.749992370372631"/>
      <name val="Arial"/>
      <family val="2"/>
    </font>
    <font>
      <sz val="18"/>
      <color theme="1"/>
      <name val="Calibri"/>
      <family val="2"/>
      <scheme val="minor"/>
    </font>
    <font>
      <sz val="20"/>
      <color theme="1"/>
      <name val="Calibri"/>
      <family val="2"/>
      <scheme val="minor"/>
    </font>
    <font>
      <sz val="14"/>
      <color theme="1"/>
      <name val="Calibri"/>
      <family val="2"/>
      <scheme val="minor"/>
    </font>
    <font>
      <sz val="16"/>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indexed="64"/>
      </left>
      <right/>
      <top/>
      <bottom/>
      <diagonal/>
    </border>
    <border>
      <left/>
      <right style="thin">
        <color indexed="64"/>
      </right>
      <top/>
      <bottom/>
      <diagonal/>
    </border>
    <border>
      <left style="thin">
        <color indexed="64"/>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style="thin">
        <color theme="4" tint="-0.499984740745262"/>
      </top>
      <bottom/>
      <diagonal/>
    </border>
    <border>
      <left/>
      <right/>
      <top style="thin">
        <color theme="4" tint="-0.499984740745262"/>
      </top>
      <bottom/>
      <diagonal/>
    </border>
  </borders>
  <cellStyleXfs count="4">
    <xf numFmtId="0" fontId="0" fillId="0" borderId="0"/>
    <xf numFmtId="44" fontId="1" fillId="0" borderId="0" applyFont="0" applyFill="0" applyBorder="0" applyAlignment="0" applyProtection="0"/>
    <xf numFmtId="0" fontId="18" fillId="3" borderId="12" applyNumberFormat="0" applyAlignment="0" applyProtection="0"/>
    <xf numFmtId="0" fontId="19" fillId="4" borderId="13" applyNumberFormat="0" applyAlignment="0" applyProtection="0"/>
  </cellStyleXfs>
  <cellXfs count="1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44" fontId="0" fillId="0" borderId="1" xfId="0" applyNumberFormat="1" applyBorder="1"/>
    <xf numFmtId="0" fontId="16" fillId="0" borderId="1" xfId="0" applyFont="1" applyBorder="1" applyAlignment="1" applyProtection="1">
      <alignment horizontal="center" vertical="center" wrapText="1"/>
      <protection hidden="1"/>
    </xf>
    <xf numFmtId="0" fontId="0"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Alignment="1">
      <alignment horizontal="center" wrapText="1"/>
    </xf>
    <xf numFmtId="17" fontId="21" fillId="2" borderId="16" xfId="0" applyNumberFormat="1" applyFont="1" applyFill="1" applyBorder="1" applyAlignment="1">
      <alignment horizontal="center" vertical="center"/>
    </xf>
    <xf numFmtId="17" fontId="21"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2" fillId="2" borderId="0" xfId="0" applyFont="1" applyFill="1"/>
    <xf numFmtId="0" fontId="23" fillId="0" borderId="0" xfId="2" applyFont="1" applyFill="1" applyBorder="1" applyAlignment="1">
      <alignment vertical="center"/>
    </xf>
    <xf numFmtId="0" fontId="23" fillId="2" borderId="0" xfId="2" applyFont="1" applyFill="1" applyBorder="1" applyAlignment="1">
      <alignment horizontal="center" vertical="center"/>
    </xf>
    <xf numFmtId="17" fontId="24" fillId="2" borderId="0" xfId="0" applyNumberFormat="1" applyFont="1" applyFill="1" applyBorder="1" applyAlignment="1">
      <alignment horizontal="center" vertical="center"/>
    </xf>
    <xf numFmtId="0" fontId="23" fillId="2" borderId="0" xfId="2" applyFont="1" applyFill="1" applyBorder="1" applyAlignment="1">
      <alignment vertical="center"/>
    </xf>
    <xf numFmtId="0" fontId="20" fillId="5" borderId="18" xfId="2" applyFont="1" applyFill="1" applyBorder="1" applyAlignment="1">
      <alignment horizontal="center" vertical="center" wrapText="1"/>
    </xf>
    <xf numFmtId="0" fontId="20" fillId="5" borderId="20" xfId="2" applyFont="1" applyFill="1" applyBorder="1" applyAlignment="1">
      <alignment horizontal="center" vertical="center" wrapText="1"/>
    </xf>
    <xf numFmtId="0" fontId="25" fillId="6" borderId="21" xfId="0" applyFont="1" applyFill="1" applyBorder="1" applyAlignment="1">
      <alignment horizontal="center" vertical="center" wrapText="1"/>
    </xf>
    <xf numFmtId="0" fontId="25" fillId="0" borderId="28"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20" fillId="5" borderId="20" xfId="2" applyFont="1" applyFill="1" applyBorder="1" applyAlignment="1">
      <alignment horizontal="center" vertical="center"/>
    </xf>
    <xf numFmtId="0" fontId="20" fillId="5" borderId="27" xfId="2" applyFont="1" applyFill="1" applyBorder="1" applyAlignment="1">
      <alignment horizontal="center" vertical="center"/>
    </xf>
    <xf numFmtId="17" fontId="31" fillId="2" borderId="28" xfId="0" applyNumberFormat="1" applyFont="1" applyFill="1" applyBorder="1" applyAlignment="1">
      <alignment horizontal="center" vertical="center" wrapText="1"/>
    </xf>
    <xf numFmtId="0" fontId="31" fillId="2" borderId="29" xfId="0" applyFont="1" applyFill="1" applyBorder="1" applyAlignment="1">
      <alignment horizontal="center" vertical="center" wrapText="1"/>
    </xf>
    <xf numFmtId="0" fontId="20" fillId="5" borderId="4" xfId="2" applyFont="1" applyFill="1" applyBorder="1" applyAlignment="1">
      <alignment horizontal="center" vertical="center"/>
    </xf>
    <xf numFmtId="0" fontId="27" fillId="2" borderId="23" xfId="0" applyFont="1" applyFill="1" applyBorder="1" applyAlignment="1">
      <alignment horizontal="center" vertical="center" wrapText="1"/>
    </xf>
    <xf numFmtId="0" fontId="27" fillId="2" borderId="18" xfId="0" applyFont="1" applyFill="1" applyBorder="1" applyAlignment="1">
      <alignment vertical="center" wrapText="1"/>
    </xf>
    <xf numFmtId="0" fontId="27" fillId="2" borderId="19" xfId="0" applyFont="1" applyFill="1" applyBorder="1" applyAlignment="1">
      <alignment vertical="center" wrapText="1"/>
    </xf>
    <xf numFmtId="0" fontId="27" fillId="2" borderId="4" xfId="0" applyFont="1" applyFill="1" applyBorder="1" applyAlignment="1">
      <alignment vertical="center" wrapText="1"/>
    </xf>
    <xf numFmtId="0" fontId="27" fillId="2" borderId="20"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0" xfId="0" applyFont="1" applyFill="1" applyBorder="1" applyAlignment="1">
      <alignment vertical="center" wrapText="1"/>
    </xf>
    <xf numFmtId="0" fontId="9" fillId="2" borderId="0" xfId="0" applyFont="1" applyFill="1" applyBorder="1" applyAlignment="1">
      <alignment horizontal="left" vertical="top" wrapText="1"/>
    </xf>
    <xf numFmtId="0" fontId="30" fillId="2" borderId="24" xfId="0" applyFont="1" applyFill="1" applyBorder="1" applyAlignment="1">
      <alignment vertical="top" wrapText="1"/>
    </xf>
    <xf numFmtId="0" fontId="30" fillId="2" borderId="0" xfId="0" applyFont="1" applyFill="1" applyBorder="1" applyAlignment="1">
      <alignment vertical="top" wrapText="1"/>
    </xf>
    <xf numFmtId="0" fontId="30" fillId="2" borderId="25" xfId="0" applyFont="1" applyFill="1" applyBorder="1" applyAlignment="1">
      <alignment vertical="top" wrapText="1"/>
    </xf>
    <xf numFmtId="0" fontId="30" fillId="2" borderId="9" xfId="0" applyFont="1" applyFill="1" applyBorder="1" applyAlignment="1">
      <alignment horizontal="center" wrapText="1"/>
    </xf>
    <xf numFmtId="0" fontId="30" fillId="2" borderId="10" xfId="0" applyFont="1" applyFill="1" applyBorder="1" applyAlignment="1">
      <alignment vertical="top" wrapText="1"/>
    </xf>
    <xf numFmtId="0" fontId="30" fillId="2" borderId="11" xfId="0" applyFont="1" applyFill="1" applyBorder="1" applyAlignment="1">
      <alignment horizontal="center" wrapText="1"/>
    </xf>
    <xf numFmtId="0" fontId="30"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0" fillId="0" borderId="1" xfId="0" applyBorder="1" applyAlignment="1">
      <alignment horizontal="center"/>
    </xf>
    <xf numFmtId="0" fontId="17" fillId="0" borderId="1" xfId="0" applyFont="1" applyFill="1" applyBorder="1" applyAlignment="1">
      <alignment horizontal="center" wrapText="1"/>
    </xf>
    <xf numFmtId="0" fontId="17" fillId="0" borderId="1" xfId="0" applyFont="1" applyFill="1" applyBorder="1" applyAlignment="1">
      <alignment horizontal="right" vertical="center" wrapText="1"/>
    </xf>
    <xf numFmtId="0" fontId="2" fillId="0" borderId="1" xfId="0" applyFont="1" applyBorder="1" applyAlignment="1"/>
    <xf numFmtId="0" fontId="14" fillId="2" borderId="0" xfId="0" applyFont="1" applyFill="1" applyBorder="1" applyAlignment="1">
      <alignment horizontal="center" vertical="top"/>
    </xf>
    <xf numFmtId="0" fontId="22" fillId="2" borderId="6" xfId="0" applyFont="1" applyFill="1" applyBorder="1" applyAlignment="1">
      <alignment horizontal="left" vertical="top" wrapText="1"/>
    </xf>
    <xf numFmtId="0" fontId="22" fillId="2" borderId="7" xfId="0" applyFont="1" applyFill="1" applyBorder="1" applyAlignment="1">
      <alignment horizontal="left" vertical="top" wrapText="1"/>
    </xf>
    <xf numFmtId="0" fontId="22" fillId="2" borderId="8" xfId="0" applyFont="1" applyFill="1" applyBorder="1" applyAlignment="1">
      <alignment horizontal="left" vertical="top" wrapText="1"/>
    </xf>
    <xf numFmtId="0" fontId="20" fillId="5" borderId="18" xfId="2" applyFont="1" applyFill="1" applyBorder="1" applyAlignment="1">
      <alignment horizontal="center" vertical="center"/>
    </xf>
    <xf numFmtId="0" fontId="20" fillId="5" borderId="19" xfId="2" applyFont="1" applyFill="1" applyBorder="1" applyAlignment="1">
      <alignment horizontal="center" vertical="center"/>
    </xf>
    <xf numFmtId="0" fontId="20" fillId="5" borderId="30" xfId="2" applyFont="1" applyFill="1" applyBorder="1" applyAlignment="1">
      <alignment horizontal="center" vertical="center" wrapText="1"/>
    </xf>
    <xf numFmtId="0" fontId="20" fillId="5" borderId="31" xfId="2" applyFont="1" applyFill="1" applyBorder="1" applyAlignment="1">
      <alignment horizontal="center" vertical="center" wrapText="1"/>
    </xf>
    <xf numFmtId="0" fontId="20" fillId="5" borderId="22" xfId="2" applyFont="1" applyFill="1" applyBorder="1" applyAlignment="1">
      <alignment horizontal="center" vertical="center" wrapText="1"/>
    </xf>
    <xf numFmtId="0" fontId="30" fillId="2" borderId="1" xfId="0" applyFont="1" applyFill="1" applyBorder="1" applyAlignment="1">
      <alignment horizontal="center" wrapText="1"/>
    </xf>
    <xf numFmtId="0" fontId="20" fillId="5" borderId="24" xfId="0" applyFont="1" applyFill="1" applyBorder="1" applyAlignment="1">
      <alignment horizontal="center" vertical="center" wrapText="1"/>
    </xf>
    <xf numFmtId="0" fontId="20" fillId="5" borderId="0" xfId="0" applyFont="1" applyFill="1" applyBorder="1" applyAlignment="1">
      <alignment horizontal="center" vertical="center" wrapText="1"/>
    </xf>
    <xf numFmtId="0" fontId="29" fillId="2" borderId="0" xfId="0" applyFont="1" applyFill="1" applyBorder="1" applyAlignment="1">
      <alignment horizontal="center" vertical="center"/>
    </xf>
    <xf numFmtId="0" fontId="28" fillId="2" borderId="0" xfId="0" applyFont="1" applyFill="1" applyBorder="1" applyAlignment="1">
      <alignment horizontal="center" wrapText="1"/>
    </xf>
    <xf numFmtId="0" fontId="27" fillId="2" borderId="18" xfId="0" applyFont="1" applyFill="1" applyBorder="1" applyAlignment="1">
      <alignment horizontal="left" vertical="center" wrapText="1"/>
    </xf>
    <xf numFmtId="0" fontId="27" fillId="2" borderId="19" xfId="0" applyFont="1" applyFill="1" applyBorder="1" applyAlignment="1">
      <alignment horizontal="left" vertical="center" wrapText="1"/>
    </xf>
    <xf numFmtId="0" fontId="26"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20" fillId="5" borderId="14" xfId="2" applyFont="1" applyFill="1" applyBorder="1" applyAlignment="1">
      <alignment horizontal="center" vertical="center"/>
    </xf>
    <xf numFmtId="0" fontId="20" fillId="5" borderId="15" xfId="2" applyFont="1" applyFill="1" applyBorder="1" applyAlignment="1">
      <alignment horizontal="center" vertical="center"/>
    </xf>
    <xf numFmtId="0" fontId="20" fillId="5" borderId="26" xfId="2" applyFont="1" applyFill="1" applyBorder="1" applyAlignment="1">
      <alignment horizontal="center" vertical="center"/>
    </xf>
    <xf numFmtId="17" fontId="21" fillId="2" borderId="18" xfId="0" applyNumberFormat="1" applyFont="1" applyFill="1" applyBorder="1" applyAlignment="1">
      <alignment horizontal="center" vertical="center"/>
    </xf>
    <xf numFmtId="17" fontId="21" fillId="2" borderId="19" xfId="0" applyNumberFormat="1" applyFont="1" applyFill="1" applyBorder="1" applyAlignment="1">
      <alignment horizontal="center" vertical="center"/>
    </xf>
    <xf numFmtId="17" fontId="21" fillId="2" borderId="27" xfId="0" applyNumberFormat="1" applyFont="1" applyFill="1" applyBorder="1" applyAlignment="1">
      <alignment horizontal="center" vertical="center"/>
    </xf>
    <xf numFmtId="0" fontId="0" fillId="2" borderId="0" xfId="0" applyFill="1" applyBorder="1" applyAlignment="1">
      <alignment horizontal="center"/>
    </xf>
    <xf numFmtId="0" fontId="0" fillId="0" borderId="7"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6" fontId="1" fillId="0" borderId="1" xfId="1" applyNumberFormat="1" applyFont="1" applyFill="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xmlns=""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xmlns=""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xmlns=""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xmlns=""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xmlns=""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xmlns=""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xmlns=""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xmlns=""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xmlns=""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xmlns=""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xmlns=""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xmlns=""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xmlns=""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xmlns=""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xmlns=""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xmlns=""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4716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view="pageBreakPreview" topLeftCell="A16" zoomScale="60" zoomScaleNormal="50" workbookViewId="0">
      <selection activeCell="E32" sqref="E32"/>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91"/>
      <c r="E1" s="92"/>
      <c r="F1" s="15"/>
    </row>
    <row r="2" spans="1:10" ht="33.75" x14ac:dyDescent="0.25">
      <c r="A2" s="15"/>
      <c r="B2" s="15"/>
      <c r="C2" s="15"/>
      <c r="D2" s="92"/>
      <c r="E2" s="92"/>
      <c r="F2" s="15"/>
    </row>
    <row r="3" spans="1:10" ht="33.75" x14ac:dyDescent="0.25">
      <c r="A3" s="15"/>
      <c r="B3" s="15"/>
      <c r="C3" s="15"/>
      <c r="D3" s="93" t="s">
        <v>28</v>
      </c>
      <c r="E3" s="94"/>
      <c r="F3" s="15"/>
    </row>
    <row r="4" spans="1:10" ht="23.25" x14ac:dyDescent="0.25">
      <c r="D4" s="31">
        <v>44774</v>
      </c>
      <c r="E4" s="32">
        <v>44774</v>
      </c>
    </row>
    <row r="5" spans="1:10" ht="21" x14ac:dyDescent="0.35">
      <c r="D5" s="33"/>
      <c r="E5" s="33"/>
      <c r="F5" s="17"/>
      <c r="J5" s="34"/>
    </row>
    <row r="6" spans="1:10" ht="28.5" x14ac:dyDescent="0.25">
      <c r="A6" s="35"/>
      <c r="B6" s="93" t="s">
        <v>29</v>
      </c>
      <c r="C6" s="95"/>
      <c r="D6" s="96" t="s">
        <v>39</v>
      </c>
      <c r="E6" s="97"/>
      <c r="F6" s="98"/>
    </row>
    <row r="7" spans="1:10" ht="18.75" x14ac:dyDescent="0.25">
      <c r="A7" s="35"/>
      <c r="B7" s="36"/>
      <c r="C7" s="36"/>
      <c r="D7" s="37"/>
      <c r="E7" s="37"/>
      <c r="F7" s="37"/>
    </row>
    <row r="9" spans="1:10" ht="85.5" x14ac:dyDescent="0.25">
      <c r="B9" s="38"/>
      <c r="C9" s="39" t="s">
        <v>40</v>
      </c>
      <c r="D9" s="40" t="s">
        <v>41</v>
      </c>
      <c r="E9" s="40" t="s">
        <v>42</v>
      </c>
      <c r="F9" s="38"/>
      <c r="G9" s="38"/>
      <c r="H9" s="38"/>
    </row>
    <row r="10" spans="1:10" ht="72" x14ac:dyDescent="0.25">
      <c r="C10" s="41" t="s">
        <v>36</v>
      </c>
      <c r="D10" s="42" t="str">
        <f>IFERROR(VLOOKUP(C10,[1]DATOS!RJ4:RL1500,2,0),"")</f>
        <v>MEJORAR ESPACIOS DEPORTIVOS PARA EL DESARROLLO DEL DEPORTE EN ZONAS MARGINADAS.</v>
      </c>
      <c r="E10" s="42" t="str">
        <f>IFERROR(VLOOKUP(C10,[1]DATOS!RJ4:RL1500,3,0),"")</f>
        <v>PORCENTAJE DE MEJORAS EN ESPACIOS DEPORTIVOS EN ZONAS MARGINADAS.</v>
      </c>
      <c r="F10" s="30" t="str">
        <f>IFERROR(VLOOKUP(D10,[2]Hoja1!$F$2:$H$1300,3,0),"")</f>
        <v/>
      </c>
    </row>
    <row r="11" spans="1:10" x14ac:dyDescent="0.25">
      <c r="A11" s="43"/>
      <c r="B11" s="99"/>
      <c r="C11" s="99"/>
      <c r="D11" s="44"/>
      <c r="E11" s="16"/>
      <c r="F11" s="45"/>
    </row>
    <row r="12" spans="1:10" x14ac:dyDescent="0.25">
      <c r="D12" s="43"/>
      <c r="E12" s="43"/>
      <c r="F12" s="43"/>
    </row>
    <row r="13" spans="1:10" x14ac:dyDescent="0.25">
      <c r="C13" s="44"/>
      <c r="D13" s="44"/>
      <c r="E13" s="44"/>
      <c r="F13" s="46"/>
    </row>
    <row r="14" spans="1:10" x14ac:dyDescent="0.25">
      <c r="C14" s="44"/>
      <c r="D14" s="44"/>
      <c r="E14" s="44"/>
      <c r="F14" s="18"/>
    </row>
    <row r="15" spans="1:10" x14ac:dyDescent="0.25">
      <c r="C15" s="44"/>
      <c r="D15" s="44"/>
      <c r="E15" s="44"/>
      <c r="F15" s="18"/>
    </row>
    <row r="16" spans="1:10" x14ac:dyDescent="0.25">
      <c r="C16" s="44"/>
      <c r="D16" s="44"/>
      <c r="E16" s="44"/>
      <c r="F16" s="18"/>
    </row>
    <row r="17" spans="1:7" x14ac:dyDescent="0.25">
      <c r="C17" s="44"/>
      <c r="D17" s="44"/>
      <c r="E17" s="44"/>
      <c r="F17" s="18"/>
    </row>
    <row r="18" spans="1:7" x14ac:dyDescent="0.25">
      <c r="C18" s="44"/>
      <c r="D18" s="44"/>
      <c r="E18" s="44"/>
      <c r="F18" s="18"/>
    </row>
    <row r="19" spans="1:7" x14ac:dyDescent="0.25">
      <c r="C19" s="44"/>
      <c r="D19" s="44"/>
      <c r="E19" s="44"/>
      <c r="F19" s="18"/>
    </row>
    <row r="20" spans="1:7" ht="28.5" x14ac:dyDescent="0.25">
      <c r="C20" s="44"/>
      <c r="D20" s="47" t="s">
        <v>43</v>
      </c>
      <c r="E20" s="48" t="s">
        <v>44</v>
      </c>
      <c r="F20" s="18"/>
    </row>
    <row r="21" spans="1:7" ht="40.5" x14ac:dyDescent="0.25">
      <c r="C21" s="44"/>
      <c r="D21" s="49" t="s">
        <v>46</v>
      </c>
      <c r="E21" s="50" t="s">
        <v>47</v>
      </c>
      <c r="F21" s="18"/>
    </row>
    <row r="22" spans="1:7" x14ac:dyDescent="0.25">
      <c r="C22" s="44"/>
      <c r="D22" s="44"/>
      <c r="E22" s="44"/>
      <c r="F22" s="18"/>
    </row>
    <row r="26" spans="1:7" ht="18.75" x14ac:dyDescent="0.25">
      <c r="A26" s="90"/>
      <c r="B26" s="90"/>
      <c r="C26" s="90"/>
      <c r="D26" s="90"/>
      <c r="G26"/>
    </row>
    <row r="27" spans="1:7" ht="85.5" x14ac:dyDescent="0.25">
      <c r="A27" s="15"/>
      <c r="B27" s="40" t="s">
        <v>30</v>
      </c>
      <c r="C27" s="78" t="s">
        <v>31</v>
      </c>
      <c r="D27" s="79"/>
      <c r="E27" s="79"/>
      <c r="F27" s="79"/>
      <c r="G27" s="51"/>
    </row>
    <row r="28" spans="1:7" ht="33.75" x14ac:dyDescent="0.25">
      <c r="A28" s="15"/>
      <c r="B28" s="52">
        <v>1</v>
      </c>
      <c r="C28" s="88" t="s">
        <v>48</v>
      </c>
      <c r="D28" s="89"/>
      <c r="E28" s="54"/>
      <c r="F28" s="54"/>
      <c r="G28" s="55"/>
    </row>
    <row r="29" spans="1:7" ht="18.75" x14ac:dyDescent="0.25">
      <c r="A29" s="19"/>
      <c r="B29" s="56">
        <v>2</v>
      </c>
      <c r="C29" s="88" t="s">
        <v>49</v>
      </c>
      <c r="D29" s="89"/>
      <c r="E29" s="54"/>
      <c r="F29" s="54"/>
      <c r="G29" s="55"/>
    </row>
    <row r="30" spans="1:7" ht="18" x14ac:dyDescent="0.25">
      <c r="B30" s="56">
        <v>3</v>
      </c>
      <c r="C30" s="88" t="s">
        <v>50</v>
      </c>
      <c r="D30" s="89"/>
      <c r="E30" s="54"/>
      <c r="F30" s="54"/>
      <c r="G30" s="55"/>
    </row>
    <row r="31" spans="1:7" s="8" customFormat="1" ht="18" x14ac:dyDescent="0.25">
      <c r="B31" s="57">
        <v>4</v>
      </c>
      <c r="C31" s="88" t="s">
        <v>51</v>
      </c>
      <c r="D31" s="89"/>
      <c r="E31" s="54"/>
      <c r="F31" s="54"/>
      <c r="G31" s="55"/>
    </row>
    <row r="32" spans="1:7" ht="18" x14ac:dyDescent="0.25">
      <c r="B32" s="56"/>
      <c r="C32" s="53"/>
      <c r="D32" s="54"/>
      <c r="E32" s="54"/>
      <c r="F32" s="54"/>
      <c r="G32" s="55"/>
    </row>
    <row r="33" spans="1:9" ht="18" x14ac:dyDescent="0.25">
      <c r="B33" s="56"/>
      <c r="C33" s="53"/>
      <c r="D33" s="54"/>
      <c r="E33" s="54"/>
      <c r="F33" s="54"/>
      <c r="G33" s="55"/>
    </row>
    <row r="34" spans="1:9" ht="18" x14ac:dyDescent="0.25">
      <c r="B34" s="56"/>
      <c r="C34" s="53"/>
      <c r="D34" s="54"/>
      <c r="E34" s="54"/>
      <c r="F34" s="54"/>
      <c r="G34" s="55"/>
    </row>
    <row r="35" spans="1:9" ht="18" x14ac:dyDescent="0.25">
      <c r="B35" s="57"/>
      <c r="C35" s="53"/>
      <c r="D35" s="54"/>
      <c r="E35" s="54"/>
      <c r="F35" s="54"/>
      <c r="G35" s="55"/>
    </row>
    <row r="36" spans="1:9" ht="18" x14ac:dyDescent="0.25">
      <c r="B36" s="58"/>
      <c r="C36" s="59"/>
      <c r="D36" s="59"/>
      <c r="E36" s="59"/>
      <c r="F36" s="59"/>
      <c r="G36" s="59"/>
    </row>
    <row r="37" spans="1:9" x14ac:dyDescent="0.25">
      <c r="D37" s="20"/>
      <c r="E37" s="20"/>
      <c r="F37" s="21"/>
    </row>
    <row r="38" spans="1:9" ht="28.5" x14ac:dyDescent="0.25">
      <c r="B38" s="80" t="s">
        <v>32</v>
      </c>
      <c r="C38" s="81"/>
      <c r="D38" s="81"/>
      <c r="E38" s="81"/>
      <c r="F38" s="81"/>
      <c r="G38" s="82"/>
    </row>
    <row r="39" spans="1:9" x14ac:dyDescent="0.25">
      <c r="B39" s="83"/>
      <c r="C39" s="83"/>
      <c r="D39" s="83"/>
      <c r="E39" s="83"/>
      <c r="F39" s="83"/>
      <c r="G39" s="83"/>
    </row>
    <row r="40" spans="1:9" x14ac:dyDescent="0.25">
      <c r="B40" s="83"/>
      <c r="C40" s="83"/>
      <c r="D40" s="83"/>
      <c r="E40" s="83"/>
      <c r="F40" s="83"/>
      <c r="G40" s="83"/>
    </row>
    <row r="41" spans="1:9" x14ac:dyDescent="0.25">
      <c r="B41" s="83"/>
      <c r="C41" s="83"/>
      <c r="D41" s="83"/>
      <c r="E41" s="83"/>
      <c r="F41" s="83"/>
      <c r="G41" s="83"/>
    </row>
    <row r="42" spans="1:9" x14ac:dyDescent="0.25">
      <c r="A42" s="43"/>
      <c r="B42" s="43"/>
      <c r="C42" s="60"/>
      <c r="D42" s="60"/>
      <c r="E42" s="60"/>
      <c r="F42" s="60"/>
      <c r="G42" s="43"/>
      <c r="H42" s="43"/>
      <c r="I42" s="43"/>
    </row>
    <row r="43" spans="1:9" ht="28.5" x14ac:dyDescent="0.25">
      <c r="A43" s="43"/>
      <c r="B43" s="84" t="s">
        <v>45</v>
      </c>
      <c r="C43" s="85"/>
      <c r="D43" s="85"/>
      <c r="E43" s="85"/>
      <c r="F43" s="85"/>
      <c r="G43" s="85"/>
      <c r="H43" s="43"/>
      <c r="I43" s="43"/>
    </row>
    <row r="44" spans="1:9" ht="43.5" customHeight="1" x14ac:dyDescent="0.25">
      <c r="A44" s="43"/>
      <c r="B44" s="75" t="s">
        <v>65</v>
      </c>
      <c r="C44" s="76"/>
      <c r="D44" s="76"/>
      <c r="E44" s="76"/>
      <c r="F44" s="76"/>
      <c r="G44" s="77"/>
      <c r="H44" s="43"/>
      <c r="I44" s="43"/>
    </row>
    <row r="45" spans="1:9" ht="18.75" x14ac:dyDescent="0.25">
      <c r="A45" s="43"/>
      <c r="B45" s="61"/>
      <c r="C45" s="62"/>
      <c r="D45" s="62"/>
      <c r="E45" s="62"/>
      <c r="F45" s="62"/>
      <c r="G45" s="63"/>
      <c r="H45" s="43"/>
      <c r="I45" s="43"/>
    </row>
    <row r="46" spans="1:9" ht="18.75" x14ac:dyDescent="0.25">
      <c r="A46" s="43"/>
      <c r="B46" s="61"/>
      <c r="C46" s="62"/>
      <c r="D46" s="62"/>
      <c r="E46" s="62"/>
      <c r="F46" s="62"/>
      <c r="G46" s="63"/>
      <c r="H46" s="43"/>
      <c r="I46" s="43"/>
    </row>
    <row r="47" spans="1:9" ht="18.75" x14ac:dyDescent="0.25">
      <c r="A47" s="43"/>
      <c r="B47" s="61"/>
      <c r="C47" s="62"/>
      <c r="D47" s="62"/>
      <c r="E47" s="62"/>
      <c r="F47" s="62"/>
      <c r="G47" s="63"/>
    </row>
    <row r="48" spans="1:9" ht="18.75" x14ac:dyDescent="0.25">
      <c r="A48" s="43"/>
      <c r="B48" s="61"/>
      <c r="C48" s="62"/>
      <c r="D48" s="62"/>
      <c r="E48" s="62"/>
      <c r="F48" s="62"/>
      <c r="G48" s="63"/>
    </row>
    <row r="49" spans="1:8" ht="18.75" x14ac:dyDescent="0.3">
      <c r="B49" s="64"/>
      <c r="C49" s="65"/>
      <c r="D49" s="65"/>
      <c r="E49" s="65"/>
      <c r="F49" s="65"/>
      <c r="G49" s="66"/>
    </row>
    <row r="50" spans="1:8" ht="18.75" x14ac:dyDescent="0.3">
      <c r="B50" s="67"/>
      <c r="C50" s="67"/>
      <c r="D50" s="67"/>
      <c r="E50" s="67"/>
      <c r="F50" s="67"/>
      <c r="G50" s="67"/>
    </row>
    <row r="51" spans="1:8" ht="18.75" x14ac:dyDescent="0.3">
      <c r="B51" s="67"/>
      <c r="C51" s="67"/>
      <c r="D51" s="67"/>
      <c r="E51" s="67"/>
      <c r="F51" s="67"/>
      <c r="G51" s="67"/>
    </row>
    <row r="52" spans="1:8" ht="18.75" x14ac:dyDescent="0.3">
      <c r="B52" s="67"/>
      <c r="C52" s="67"/>
      <c r="D52" s="67"/>
      <c r="E52" s="67"/>
      <c r="F52" s="67"/>
      <c r="G52" s="67"/>
    </row>
    <row r="53" spans="1:8" ht="18.75" x14ac:dyDescent="0.3">
      <c r="B53" s="67"/>
      <c r="C53" s="67"/>
      <c r="D53" s="67"/>
      <c r="E53" s="67"/>
      <c r="F53" s="67"/>
      <c r="G53" s="67"/>
    </row>
    <row r="54" spans="1:8" ht="18.75" x14ac:dyDescent="0.3">
      <c r="B54" s="67"/>
      <c r="C54" s="67"/>
      <c r="D54" s="67"/>
      <c r="E54" s="67"/>
      <c r="F54" s="67"/>
      <c r="G54" s="67"/>
    </row>
    <row r="55" spans="1:8" ht="26.25" x14ac:dyDescent="0.25">
      <c r="A55" s="43"/>
      <c r="B55" s="86"/>
      <c r="C55" s="86"/>
      <c r="D55" s="43"/>
      <c r="E55" s="43"/>
      <c r="F55" s="87"/>
      <c r="G55" s="87"/>
      <c r="H55" s="87"/>
    </row>
    <row r="56" spans="1:8" ht="23.25" x14ac:dyDescent="0.35">
      <c r="A56" s="43"/>
      <c r="B56" s="43"/>
      <c r="C56" s="43"/>
      <c r="D56" s="68"/>
      <c r="E56" s="43"/>
      <c r="F56" s="87"/>
      <c r="G56" s="87"/>
      <c r="H56" s="87"/>
    </row>
    <row r="57" spans="1:8" ht="23.25" x14ac:dyDescent="0.25">
      <c r="A57" s="43"/>
      <c r="B57" s="43"/>
      <c r="C57" s="74"/>
      <c r="D57" s="74"/>
      <c r="E57" s="43"/>
      <c r="F57" s="69"/>
      <c r="G57" s="43"/>
      <c r="H57" s="43"/>
    </row>
    <row r="58" spans="1:8" x14ac:dyDescent="0.25">
      <c r="A58" s="43"/>
      <c r="B58" s="43"/>
      <c r="C58" s="43"/>
      <c r="D58" s="43"/>
      <c r="E58" s="43"/>
      <c r="F58" s="43"/>
      <c r="G58" s="43"/>
      <c r="H58" s="43"/>
    </row>
    <row r="59" spans="1:8" x14ac:dyDescent="0.25">
      <c r="A59" s="43"/>
      <c r="B59" s="43"/>
      <c r="C59" s="43"/>
      <c r="D59" s="43"/>
      <c r="E59" s="43"/>
      <c r="F59" s="43"/>
      <c r="G59" s="43"/>
      <c r="H59" s="43"/>
    </row>
    <row r="60" spans="1:8" x14ac:dyDescent="0.25">
      <c r="A60" s="43"/>
      <c r="B60" s="43"/>
      <c r="C60" s="43"/>
      <c r="D60" s="43"/>
      <c r="E60" s="43"/>
      <c r="F60" s="43"/>
      <c r="G60" s="43"/>
      <c r="H60" s="43"/>
    </row>
    <row r="61" spans="1:8" x14ac:dyDescent="0.25">
      <c r="A61" s="43"/>
      <c r="B61" s="43"/>
      <c r="C61" s="43"/>
      <c r="D61" s="43"/>
      <c r="E61" s="43"/>
      <c r="F61" s="43"/>
      <c r="G61" s="43"/>
      <c r="H61" s="43"/>
    </row>
  </sheetData>
  <mergeCells count="18">
    <mergeCell ref="A26:D26"/>
    <mergeCell ref="D1:E2"/>
    <mergeCell ref="D3:E3"/>
    <mergeCell ref="B6:C6"/>
    <mergeCell ref="D6:F6"/>
    <mergeCell ref="B11:C11"/>
    <mergeCell ref="C57:D57"/>
    <mergeCell ref="B44:G44"/>
    <mergeCell ref="C27:F27"/>
    <mergeCell ref="B38:G38"/>
    <mergeCell ref="B39:G41"/>
    <mergeCell ref="B43:G43"/>
    <mergeCell ref="B55:C55"/>
    <mergeCell ref="F55:H56"/>
    <mergeCell ref="C28:D28"/>
    <mergeCell ref="C29:D29"/>
    <mergeCell ref="C30:D30"/>
    <mergeCell ref="C31:D3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80" zoomScaleNormal="80" workbookViewId="0">
      <selection activeCell="C13" sqref="C13"/>
    </sheetView>
  </sheetViews>
  <sheetFormatPr baseColWidth="10" defaultRowHeight="15" x14ac:dyDescent="0.25"/>
  <cols>
    <col min="2" max="2" width="38.42578125" customWidth="1"/>
    <col min="3" max="3" width="72.140625" bestFit="1" customWidth="1"/>
    <col min="4" max="4" width="12.7109375" customWidth="1"/>
  </cols>
  <sheetData>
    <row r="1" spans="1:4" ht="30" x14ac:dyDescent="0.25">
      <c r="A1" s="24" t="s">
        <v>0</v>
      </c>
      <c r="B1" s="24" t="s">
        <v>36</v>
      </c>
      <c r="C1" s="27" t="s">
        <v>52</v>
      </c>
      <c r="D1" s="24" t="s">
        <v>1</v>
      </c>
    </row>
    <row r="2" spans="1:4" ht="16.5" x14ac:dyDescent="0.25">
      <c r="A2" s="24">
        <v>1</v>
      </c>
      <c r="B2" s="28" t="s">
        <v>53</v>
      </c>
      <c r="C2" s="29" t="s">
        <v>54</v>
      </c>
      <c r="D2" s="23">
        <v>4200</v>
      </c>
    </row>
    <row r="3" spans="1:4" ht="30" x14ac:dyDescent="0.25">
      <c r="A3" s="24">
        <v>2</v>
      </c>
      <c r="B3" s="28" t="s">
        <v>55</v>
      </c>
      <c r="C3" s="29" t="s">
        <v>56</v>
      </c>
      <c r="D3" s="23">
        <v>3800</v>
      </c>
    </row>
    <row r="4" spans="1:4" x14ac:dyDescent="0.25">
      <c r="A4" s="24">
        <v>3</v>
      </c>
      <c r="B4" s="28" t="s">
        <v>57</v>
      </c>
      <c r="C4" s="28" t="s">
        <v>58</v>
      </c>
      <c r="D4" s="23">
        <v>3500</v>
      </c>
    </row>
    <row r="5" spans="1:4" ht="16.5" x14ac:dyDescent="0.3">
      <c r="A5" s="70">
        <v>4</v>
      </c>
      <c r="B5" s="3" t="s">
        <v>59</v>
      </c>
      <c r="C5" s="71" t="s">
        <v>60</v>
      </c>
      <c r="D5" s="26">
        <v>4500</v>
      </c>
    </row>
    <row r="6" spans="1:4" ht="16.5" x14ac:dyDescent="0.25">
      <c r="C6" s="72" t="s">
        <v>2</v>
      </c>
      <c r="D6" s="26">
        <f>D2+D3+D4+D5</f>
        <v>16000</v>
      </c>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4" zoomScale="85" zoomScaleNormal="100" zoomScaleSheetLayoutView="85" workbookViewId="0">
      <selection activeCell="C39" sqref="C39:D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53</v>
      </c>
      <c r="D11" s="114"/>
      <c r="E11" s="114"/>
      <c r="F11" s="114"/>
      <c r="G11" s="114"/>
    </row>
    <row r="12" spans="1:7" ht="15" customHeight="1" x14ac:dyDescent="0.25">
      <c r="A12" s="105" t="s">
        <v>12</v>
      </c>
      <c r="B12" s="113"/>
      <c r="C12" s="115" t="s">
        <v>54</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62</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90</v>
      </c>
    </row>
    <row r="22" spans="1:7" x14ac:dyDescent="0.25">
      <c r="A22" s="8"/>
      <c r="B22" s="8"/>
      <c r="C22" s="8"/>
      <c r="D22" s="8"/>
    </row>
    <row r="23" spans="1:7" x14ac:dyDescent="0.25">
      <c r="A23" s="8"/>
      <c r="B23" s="8"/>
      <c r="C23" s="10" t="s">
        <v>2</v>
      </c>
      <c r="D23" s="10">
        <f>SUM(B20,D20,B21,D21)</f>
        <v>590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90</v>
      </c>
    </row>
    <row r="29" spans="1:7" x14ac:dyDescent="0.25">
      <c r="A29" s="8"/>
      <c r="B29" s="8"/>
      <c r="C29" s="8"/>
      <c r="D29" s="8"/>
    </row>
    <row r="30" spans="1:7" x14ac:dyDescent="0.25">
      <c r="A30" s="8"/>
      <c r="B30" s="8"/>
      <c r="C30" s="10" t="s">
        <v>2</v>
      </c>
      <c r="D30" s="10">
        <f>SUM(B27,D27,B28,D28)</f>
        <v>590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06">
        <v>4200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2" zoomScale="85" zoomScaleNormal="100" zoomScaleSheetLayoutView="85" workbookViewId="0">
      <selection activeCell="F31" sqref="F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55</v>
      </c>
      <c r="D11" s="114"/>
      <c r="E11" s="114"/>
      <c r="F11" s="114"/>
      <c r="G11" s="114"/>
    </row>
    <row r="12" spans="1:7" ht="15" customHeight="1" x14ac:dyDescent="0.25">
      <c r="A12" s="105" t="s">
        <v>12</v>
      </c>
      <c r="B12" s="113"/>
      <c r="C12" s="115" t="s">
        <v>56</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63</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200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600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200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600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3">
        <v>3800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G30" sqref="G3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v>
      </c>
    </row>
    <row r="6" spans="1:7" ht="166.5" customHeight="1" x14ac:dyDescent="0.25">
      <c r="F6" s="5" t="s">
        <v>8</v>
      </c>
      <c r="G6" s="25" t="s">
        <v>37</v>
      </c>
    </row>
    <row r="7" spans="1:7" x14ac:dyDescent="0.25">
      <c r="F7" s="4" t="s">
        <v>9</v>
      </c>
      <c r="G7" s="22" t="s">
        <v>36</v>
      </c>
    </row>
    <row r="10" spans="1:7" x14ac:dyDescent="0.25">
      <c r="A10" s="105" t="s">
        <v>10</v>
      </c>
      <c r="B10" s="105"/>
      <c r="C10" s="112" t="s">
        <v>38</v>
      </c>
      <c r="D10" s="112"/>
      <c r="E10" s="112"/>
      <c r="F10" s="112"/>
      <c r="G10" s="112"/>
    </row>
    <row r="11" spans="1:7" ht="15" customHeight="1" x14ac:dyDescent="0.25">
      <c r="A11" s="105" t="s">
        <v>11</v>
      </c>
      <c r="B11" s="113"/>
      <c r="C11" s="114" t="s">
        <v>57</v>
      </c>
      <c r="D11" s="114"/>
      <c r="E11" s="114"/>
      <c r="F11" s="114"/>
      <c r="G11" s="114"/>
    </row>
    <row r="12" spans="1:7" ht="15" customHeight="1" x14ac:dyDescent="0.25">
      <c r="A12" s="105" t="s">
        <v>12</v>
      </c>
      <c r="B12" s="113"/>
      <c r="C12" s="115" t="s">
        <v>58</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61</v>
      </c>
      <c r="D14" s="121"/>
      <c r="E14" s="121"/>
      <c r="F14" s="121"/>
      <c r="G14" s="121"/>
    </row>
    <row r="15" spans="1:7" ht="66.75" customHeight="1" x14ac:dyDescent="0.25">
      <c r="A15" s="122" t="s">
        <v>15</v>
      </c>
      <c r="B15" s="122"/>
      <c r="C15" s="102" t="s">
        <v>64</v>
      </c>
      <c r="D15" s="103"/>
      <c r="E15" s="103"/>
      <c r="F15" s="103"/>
      <c r="G15" s="104"/>
    </row>
    <row r="16" spans="1:7" x14ac:dyDescent="0.25">
      <c r="A16" s="6"/>
      <c r="B16" s="6"/>
      <c r="C16" s="7"/>
      <c r="D16" s="7"/>
      <c r="E16" s="7"/>
      <c r="F16" s="7"/>
      <c r="G16" s="7"/>
    </row>
    <row r="17" spans="1:7" x14ac:dyDescent="0.25">
      <c r="A17" s="6"/>
      <c r="B17" s="6"/>
      <c r="C17" s="7"/>
      <c r="D17" s="7"/>
      <c r="E17" s="7"/>
      <c r="F17" s="7"/>
      <c r="G17" s="7"/>
    </row>
    <row r="18" spans="1:7" x14ac:dyDescent="0.25">
      <c r="A18" s="110" t="s">
        <v>16</v>
      </c>
      <c r="B18" s="110"/>
      <c r="C18" s="8"/>
      <c r="D18" s="8"/>
    </row>
    <row r="19" spans="1:7" x14ac:dyDescent="0.25">
      <c r="A19" s="8"/>
      <c r="B19" s="8"/>
      <c r="C19" s="8"/>
      <c r="D19" s="8"/>
    </row>
    <row r="20" spans="1:7" s="1" customFormat="1" ht="18.75" customHeight="1" x14ac:dyDescent="0.25">
      <c r="A20" s="9" t="s">
        <v>17</v>
      </c>
      <c r="B20" s="9">
        <v>250</v>
      </c>
      <c r="C20" s="9" t="s">
        <v>18</v>
      </c>
      <c r="D20" s="9">
        <v>150</v>
      </c>
    </row>
    <row r="21" spans="1:7" s="1" customFormat="1" ht="18.75" customHeight="1" x14ac:dyDescent="0.25">
      <c r="A21" s="9" t="s">
        <v>19</v>
      </c>
      <c r="B21" s="9">
        <v>150</v>
      </c>
      <c r="C21" s="9" t="s">
        <v>20</v>
      </c>
      <c r="D21" s="9">
        <v>100</v>
      </c>
    </row>
    <row r="22" spans="1:7" x14ac:dyDescent="0.25">
      <c r="A22" s="8"/>
      <c r="B22" s="8"/>
      <c r="C22" s="8"/>
      <c r="D22" s="8"/>
    </row>
    <row r="23" spans="1:7" x14ac:dyDescent="0.25">
      <c r="A23" s="8"/>
      <c r="B23" s="8"/>
      <c r="C23" s="10" t="s">
        <v>2</v>
      </c>
      <c r="D23" s="10">
        <f>SUM(B20,D20,B21,D21)</f>
        <v>650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250</v>
      </c>
      <c r="C27" s="9" t="s">
        <v>18</v>
      </c>
      <c r="D27" s="9">
        <v>150</v>
      </c>
    </row>
    <row r="28" spans="1:7" x14ac:dyDescent="0.25">
      <c r="A28" s="9" t="s">
        <v>19</v>
      </c>
      <c r="B28" s="9">
        <v>150</v>
      </c>
      <c r="C28" s="9" t="s">
        <v>20</v>
      </c>
      <c r="D28" s="9">
        <v>100</v>
      </c>
    </row>
    <row r="29" spans="1:7" x14ac:dyDescent="0.25">
      <c r="A29" s="8"/>
      <c r="B29" s="8"/>
      <c r="C29" s="8"/>
      <c r="D29" s="8"/>
    </row>
    <row r="30" spans="1:7" x14ac:dyDescent="0.25">
      <c r="A30" s="8"/>
      <c r="B30" s="8"/>
      <c r="C30" s="10" t="s">
        <v>2</v>
      </c>
      <c r="D30" s="10">
        <f>SUM(B27,D27,B28,D28)</f>
        <v>650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3">
        <v>3500</v>
      </c>
      <c r="D38" s="107"/>
    </row>
    <row r="39" spans="1:8" x14ac:dyDescent="0.25">
      <c r="A39" s="105" t="s">
        <v>24</v>
      </c>
      <c r="B39" s="105"/>
      <c r="C39" s="108" t="s">
        <v>25</v>
      </c>
      <c r="D39" s="108"/>
    </row>
    <row r="45" spans="1:8" x14ac:dyDescent="0.25">
      <c r="B45" s="12" t="s">
        <v>33</v>
      </c>
      <c r="F45" s="109" t="s">
        <v>35</v>
      </c>
      <c r="G45" s="109"/>
      <c r="H45" s="109"/>
    </row>
    <row r="46" spans="1:8" s="1" customFormat="1" ht="38.25" customHeight="1" x14ac:dyDescent="0.25">
      <c r="B46" s="100" t="s">
        <v>26</v>
      </c>
      <c r="C46" s="100"/>
      <c r="G46" s="13" t="s">
        <v>34</v>
      </c>
      <c r="H46" s="2"/>
    </row>
    <row r="48" spans="1:8" ht="31.5" customHeight="1" x14ac:dyDescent="0.25">
      <c r="A48" s="101" t="s">
        <v>27</v>
      </c>
      <c r="B48" s="101"/>
      <c r="C48" s="101"/>
      <c r="D48" s="101"/>
      <c r="E48" s="101"/>
      <c r="F48" s="101"/>
      <c r="G48" s="101"/>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48"/>
  <sheetViews>
    <sheetView tabSelected="1" view="pageBreakPreview" zoomScale="55" zoomScaleNormal="100" zoomScaleSheetLayoutView="55" workbookViewId="0">
      <selection activeCell="G24" sqref="G24"/>
    </sheetView>
  </sheetViews>
  <sheetFormatPr baseColWidth="10" defaultRowHeight="15" x14ac:dyDescent="0.25"/>
  <cols>
    <col min="2" max="2" width="15.140625" customWidth="1"/>
    <col min="3" max="3" width="16.7109375" customWidth="1"/>
    <col min="4" max="4" width="15.140625" customWidth="1"/>
    <col min="6" max="6" width="19.5703125" customWidth="1"/>
    <col min="7" max="7" width="24.85546875" customWidth="1"/>
  </cols>
  <sheetData>
    <row r="2" spans="1:7" ht="26.25" x14ac:dyDescent="0.4">
      <c r="D2" s="111" t="s">
        <v>3</v>
      </c>
      <c r="E2" s="111"/>
      <c r="F2" s="111"/>
      <c r="G2" s="111"/>
    </row>
    <row r="4" spans="1:7" x14ac:dyDescent="0.25">
      <c r="F4" s="4" t="s">
        <v>4</v>
      </c>
      <c r="G4" s="3" t="s">
        <v>5</v>
      </c>
    </row>
    <row r="5" spans="1:7" x14ac:dyDescent="0.25">
      <c r="F5" s="4" t="s">
        <v>6</v>
      </c>
      <c r="G5" s="3" t="s">
        <v>70</v>
      </c>
    </row>
    <row r="6" spans="1:7" ht="166.5" customHeight="1" x14ac:dyDescent="0.25">
      <c r="F6" s="5" t="s">
        <v>8</v>
      </c>
      <c r="G6" s="25" t="s">
        <v>68</v>
      </c>
    </row>
    <row r="7" spans="1:7" x14ac:dyDescent="0.25">
      <c r="F7" s="73" t="s">
        <v>9</v>
      </c>
      <c r="G7" s="22" t="s">
        <v>69</v>
      </c>
    </row>
    <row r="10" spans="1:7" x14ac:dyDescent="0.25">
      <c r="A10" s="105" t="s">
        <v>10</v>
      </c>
      <c r="B10" s="105"/>
      <c r="C10" s="112" t="s">
        <v>71</v>
      </c>
      <c r="D10" s="112"/>
      <c r="E10" s="112"/>
      <c r="F10" s="112"/>
      <c r="G10" s="112"/>
    </row>
    <row r="11" spans="1:7" ht="15" customHeight="1" x14ac:dyDescent="0.25">
      <c r="A11" s="105" t="s">
        <v>11</v>
      </c>
      <c r="B11" s="113"/>
      <c r="C11" s="114" t="s">
        <v>72</v>
      </c>
      <c r="D11" s="114"/>
      <c r="E11" s="114"/>
      <c r="F11" s="114"/>
      <c r="G11" s="114"/>
    </row>
    <row r="12" spans="1:7" ht="15" customHeight="1" x14ac:dyDescent="0.25">
      <c r="A12" s="105" t="s">
        <v>12</v>
      </c>
      <c r="B12" s="113"/>
      <c r="C12" s="115" t="s">
        <v>73</v>
      </c>
      <c r="D12" s="100"/>
      <c r="E12" s="100"/>
      <c r="F12" s="100"/>
      <c r="G12" s="116"/>
    </row>
    <row r="13" spans="1:7" ht="22.5" customHeight="1" x14ac:dyDescent="0.25">
      <c r="A13" s="105" t="s">
        <v>13</v>
      </c>
      <c r="B13" s="113"/>
      <c r="C13" s="117"/>
      <c r="D13" s="118"/>
      <c r="E13" s="118"/>
      <c r="F13" s="118"/>
      <c r="G13" s="119"/>
    </row>
    <row r="14" spans="1:7" x14ac:dyDescent="0.25">
      <c r="A14" s="105" t="s">
        <v>14</v>
      </c>
      <c r="B14" s="105"/>
      <c r="C14" s="120" t="s">
        <v>75</v>
      </c>
      <c r="D14" s="121"/>
      <c r="E14" s="121"/>
      <c r="F14" s="121"/>
      <c r="G14" s="121"/>
    </row>
    <row r="15" spans="1:7" ht="66.75" customHeight="1" x14ac:dyDescent="0.25">
      <c r="A15" s="122" t="s">
        <v>15</v>
      </c>
      <c r="B15" s="122"/>
      <c r="C15" s="124" t="s">
        <v>74</v>
      </c>
      <c r="D15" s="125"/>
      <c r="E15" s="125"/>
      <c r="F15" s="125"/>
      <c r="G15" s="126"/>
    </row>
    <row r="16" spans="1:7" ht="15" customHeight="1" x14ac:dyDescent="0.25">
      <c r="A16" s="6"/>
      <c r="B16" s="6"/>
      <c r="C16" s="7"/>
      <c r="D16" s="7"/>
      <c r="E16" s="7"/>
      <c r="F16" s="7"/>
      <c r="G16" s="7"/>
    </row>
    <row r="17" spans="1:7" ht="15" customHeight="1" x14ac:dyDescent="0.25">
      <c r="A17" s="6"/>
      <c r="B17" s="6"/>
      <c r="C17" s="7"/>
      <c r="D17" s="7"/>
      <c r="E17" s="7"/>
      <c r="F17" s="7"/>
      <c r="G17" s="7"/>
    </row>
    <row r="18" spans="1:7" ht="15" customHeight="1" x14ac:dyDescent="0.25">
      <c r="A18" s="110" t="s">
        <v>16</v>
      </c>
      <c r="B18" s="110"/>
      <c r="C18" s="8"/>
      <c r="D18" s="8"/>
    </row>
    <row r="19" spans="1:7" ht="15" customHeight="1" x14ac:dyDescent="0.25">
      <c r="A19" s="8"/>
      <c r="B19" s="8"/>
      <c r="C19" s="8"/>
      <c r="D19" s="8"/>
    </row>
    <row r="20" spans="1:7" s="1" customFormat="1" ht="18.75" customHeight="1" x14ac:dyDescent="0.25">
      <c r="A20" s="9" t="s">
        <v>17</v>
      </c>
      <c r="B20" s="9">
        <v>3125</v>
      </c>
      <c r="C20" s="9" t="s">
        <v>18</v>
      </c>
      <c r="D20" s="9">
        <v>3125</v>
      </c>
    </row>
    <row r="21" spans="1:7" s="1" customFormat="1" ht="18.75" customHeight="1" x14ac:dyDescent="0.25">
      <c r="A21" s="9" t="s">
        <v>19</v>
      </c>
      <c r="B21" s="9">
        <v>3125</v>
      </c>
      <c r="C21" s="9" t="s">
        <v>20</v>
      </c>
      <c r="D21" s="9">
        <v>3125</v>
      </c>
    </row>
    <row r="22" spans="1:7" x14ac:dyDescent="0.25">
      <c r="A22" s="8"/>
      <c r="B22" s="8"/>
      <c r="C22" s="8"/>
      <c r="D22" s="8"/>
    </row>
    <row r="23" spans="1:7" x14ac:dyDescent="0.25">
      <c r="A23" s="8"/>
      <c r="B23" s="8"/>
      <c r="C23" s="10" t="s">
        <v>2</v>
      </c>
      <c r="D23" s="10">
        <f>SUM(B20,D20,B21,D21)</f>
        <v>12500</v>
      </c>
    </row>
    <row r="24" spans="1:7" x14ac:dyDescent="0.25">
      <c r="A24" s="8"/>
      <c r="B24" s="8"/>
      <c r="C24" s="8"/>
      <c r="D24" s="8"/>
    </row>
    <row r="25" spans="1:7" x14ac:dyDescent="0.25">
      <c r="A25" s="110" t="s">
        <v>21</v>
      </c>
      <c r="B25" s="110"/>
      <c r="C25" s="8"/>
      <c r="D25" s="8"/>
    </row>
    <row r="26" spans="1:7" x14ac:dyDescent="0.25">
      <c r="A26" s="8"/>
      <c r="B26" s="8"/>
      <c r="C26" s="8"/>
      <c r="D26" s="8"/>
    </row>
    <row r="27" spans="1:7" x14ac:dyDescent="0.25">
      <c r="A27" s="9" t="s">
        <v>17</v>
      </c>
      <c r="B27" s="9">
        <v>3125</v>
      </c>
      <c r="C27" s="9" t="s">
        <v>18</v>
      </c>
      <c r="D27" s="9">
        <v>3125</v>
      </c>
    </row>
    <row r="28" spans="1:7" x14ac:dyDescent="0.25">
      <c r="A28" s="9" t="s">
        <v>19</v>
      </c>
      <c r="B28" s="9">
        <v>3125</v>
      </c>
      <c r="C28" s="9" t="s">
        <v>20</v>
      </c>
      <c r="D28" s="9">
        <v>3125</v>
      </c>
    </row>
    <row r="29" spans="1:7" x14ac:dyDescent="0.25">
      <c r="A29" s="8"/>
      <c r="B29" s="8"/>
      <c r="C29" s="8"/>
      <c r="D29" s="8"/>
    </row>
    <row r="30" spans="1:7" x14ac:dyDescent="0.25">
      <c r="A30" s="8"/>
      <c r="B30" s="8"/>
      <c r="C30" s="10" t="s">
        <v>2</v>
      </c>
      <c r="D30" s="10">
        <f>SUM(B27,D27,B28,D28)</f>
        <v>12500</v>
      </c>
    </row>
    <row r="33" spans="1:8" x14ac:dyDescent="0.25">
      <c r="A33" s="11" t="s">
        <v>22</v>
      </c>
    </row>
    <row r="34" spans="1:8" ht="42.75" customHeight="1" x14ac:dyDescent="0.25">
      <c r="A34" s="102" t="s">
        <v>23</v>
      </c>
      <c r="B34" s="103"/>
      <c r="C34" s="103"/>
      <c r="D34" s="103"/>
      <c r="E34" s="103"/>
      <c r="F34" s="103"/>
      <c r="G34" s="104"/>
    </row>
    <row r="38" spans="1:8" x14ac:dyDescent="0.25">
      <c r="A38" s="105" t="s">
        <v>1</v>
      </c>
      <c r="B38" s="105"/>
      <c r="C38" s="123">
        <v>2500000</v>
      </c>
      <c r="D38" s="107"/>
    </row>
    <row r="39" spans="1:8" x14ac:dyDescent="0.25">
      <c r="A39" s="105" t="s">
        <v>24</v>
      </c>
      <c r="B39" s="105"/>
      <c r="C39" s="108" t="s">
        <v>25</v>
      </c>
      <c r="D39" s="108"/>
    </row>
    <row r="45" spans="1:8" x14ac:dyDescent="0.25">
      <c r="B45" s="12" t="s">
        <v>66</v>
      </c>
      <c r="F45" s="109" t="s">
        <v>35</v>
      </c>
      <c r="G45" s="109"/>
      <c r="H45" s="109"/>
    </row>
    <row r="46" spans="1:8" s="1" customFormat="1" ht="38.25" customHeight="1" x14ac:dyDescent="0.25">
      <c r="B46" s="100" t="s">
        <v>67</v>
      </c>
      <c r="C46" s="100"/>
      <c r="G46" s="13" t="s">
        <v>34</v>
      </c>
      <c r="H46" s="2"/>
    </row>
    <row r="48" spans="1:8" ht="31.5" customHeight="1" x14ac:dyDescent="0.25">
      <c r="A48" s="101" t="s">
        <v>27</v>
      </c>
      <c r="B48" s="101"/>
      <c r="C48" s="101"/>
      <c r="D48" s="101"/>
      <c r="E48" s="101"/>
      <c r="F48" s="101"/>
      <c r="G48" s="101"/>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scale="6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2.6.2.1</vt:lpstr>
      <vt:lpstr>REPORTE</vt:lpstr>
      <vt:lpstr>01</vt:lpstr>
      <vt:lpstr>02</vt:lpstr>
      <vt:lpstr>03</vt:lpstr>
      <vt:lpstr>04</vt:lpstr>
      <vt:lpstr>REPORTE!Área_de_impresión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ADMIN</cp:lastModifiedBy>
  <cp:lastPrinted>2022-09-28T16:22:28Z</cp:lastPrinted>
  <dcterms:created xsi:type="dcterms:W3CDTF">2020-08-10T18:16:41Z</dcterms:created>
  <dcterms:modified xsi:type="dcterms:W3CDTF">2022-09-28T16:29:29Z</dcterms:modified>
</cp:coreProperties>
</file>