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ENE MZO\"/>
    </mc:Choice>
  </mc:AlternateContent>
  <xr:revisionPtr revIDLastSave="0" documentId="8_{388421C5-E6AF-45E7-80FC-2B1E7DFF7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4" i="1" l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415" i="1" l="1"/>
</calcChain>
</file>

<file path=xl/sharedStrings.xml><?xml version="1.0" encoding="utf-8"?>
<sst xmlns="http://schemas.openxmlformats.org/spreadsheetml/2006/main" count="1223" uniqueCount="422">
  <si>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</si>
  <si>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</si>
  <si>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</si>
  <si>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</si>
  <si>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</si>
  <si>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</si>
  <si>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</si>
  <si>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</si>
  <si>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</si>
  <si>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</si>
  <si>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</si>
  <si>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</si>
  <si>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</si>
  <si>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</si>
  <si>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</si>
  <si>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</si>
  <si>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</si>
  <si>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</si>
  <si>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</si>
  <si>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</si>
  <si>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</si>
  <si>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</si>
  <si>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PATRICIA GUADALUPE VILLA PEREZ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</si>
  <si>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</si>
  <si>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GABRIELA MORALES MENDEZ</t>
  </si>
  <si>
    <t>LAURA RAQUEL RODRIGUEZ CONTRERAS</t>
  </si>
  <si>
    <t>SOLEDAD MONTOYA LERMA</t>
  </si>
  <si>
    <t>GREGORIA ORTEGA SUAREZ</t>
  </si>
  <si>
    <t>MARGARITA CONCEPCION TORRES LOPEZ</t>
  </si>
  <si>
    <t>MARIA SONIA CORONA MAJALCA</t>
  </si>
  <si>
    <t>TERESA HERNANDEZ ROSALES</t>
  </si>
  <si>
    <t>SILVIA RIVAS CASTILLO</t>
  </si>
  <si>
    <t>MARICELA MADRIGAL MORALES</t>
  </si>
  <si>
    <t>MATILDE GUTIERREZ ESCARCEGA</t>
  </si>
  <si>
    <t>MANUELA PATRICIA RAMOS MURGA</t>
  </si>
  <si>
    <t>ANABEL OROZCO FLORES</t>
  </si>
  <si>
    <t>ROSALIA MENDOZA ESCOBAR</t>
  </si>
  <si>
    <t>ROSALBA MORALES MENDEZ</t>
  </si>
  <si>
    <t>MARIA FERNANDA SAENZ MORALES</t>
  </si>
  <si>
    <t>HORTENSIA BAQUERA JIMENEZ</t>
  </si>
  <si>
    <t>GABRIELA CALLEJAS SOTO</t>
  </si>
  <si>
    <t>JUANITA ESPARZA CASTILLO</t>
  </si>
  <si>
    <t>MIREYA QUINTANA DUARTE</t>
  </si>
  <si>
    <t>LUZ BALDERRAMA RIVERO</t>
  </si>
  <si>
    <t>ALBA MARIA GARCIA ALVAREZ</t>
  </si>
  <si>
    <t>ALEJANDRA GARCIA GONZALEZ</t>
  </si>
  <si>
    <t>ALICIA CASTAÑEDA MORENO</t>
  </si>
  <si>
    <t>AMERICA DIAZ SOTO</t>
  </si>
  <si>
    <t>CLAUDIA IVONNE SEGURA TORRES</t>
  </si>
  <si>
    <t>DANIEL ANTONIO AMARO SILVA</t>
  </si>
  <si>
    <t>DAVID ALEJANDRO MARTINEZ RASCON</t>
  </si>
  <si>
    <t>DIANA AMERICA PAREDES CORDOVA</t>
  </si>
  <si>
    <t>ELIANA LOPEZ ORTEGA</t>
  </si>
  <si>
    <t>GUILLERMO OZETA RODRIGUEZ</t>
  </si>
  <si>
    <t>HIROMI AMARO SILVA</t>
  </si>
  <si>
    <t>IKER YAEL GOMEZ TORRES</t>
  </si>
  <si>
    <t>JESUS PATRICIO RUEDA VELAZQUEZ</t>
  </si>
  <si>
    <t>KENIA ROSARIO POMPA PEREZ</t>
  </si>
  <si>
    <t>MARISELA BORUNDA HERNANDEZ</t>
  </si>
  <si>
    <t>NORMA PATRICIA SERRANO RIVERA</t>
  </si>
  <si>
    <t>SEBASTIAN RODRIGUEZ ROJO</t>
  </si>
  <si>
    <t>SHARON LISETH RODRIGUEZ CORRAL</t>
  </si>
  <si>
    <t>SOCORRO GALVAN RODRIGUEZ</t>
  </si>
  <si>
    <t>YULISA RASCON GONZALEZ</t>
  </si>
  <si>
    <t xml:space="preserve">OLIVIA SIQUEIROS RYES </t>
  </si>
  <si>
    <t>MARGARITA JUAREZ CARMONA</t>
  </si>
  <si>
    <t>CLARA ROSALIA BERMUDEZ POSADA</t>
  </si>
  <si>
    <t>DIEGO RODRIGUEZ ROJO</t>
  </si>
  <si>
    <t>ARMANDO ANAYA BAQUERA</t>
  </si>
  <si>
    <t>LOURDES EUGENIA CARRERA ARREDONDO</t>
  </si>
  <si>
    <t>DANIEL ANTONIO ARANDA MOLINA</t>
  </si>
  <si>
    <t>ELSA SAENZ MARQUEZ</t>
  </si>
  <si>
    <t xml:space="preserve">LUZ OLIVIA CARMONA CARO </t>
  </si>
  <si>
    <t xml:space="preserve">AURELIO VILLEGAS MANQUEROS </t>
  </si>
  <si>
    <t>TRIMESTRE QUE SE INFORMA:  ENERO - MARZO 2024</t>
  </si>
  <si>
    <t>SILVIA MAC DONALD GOMEZ</t>
  </si>
  <si>
    <t xml:space="preserve">ENERO/FEBRERO/MARZO </t>
  </si>
  <si>
    <t>SENON RODRIGUEZ AYALA</t>
  </si>
  <si>
    <t>OMAR TORRES MACEDO</t>
  </si>
  <si>
    <t>MERCEDES MICHEL MENDEZ</t>
  </si>
  <si>
    <t>MARIA VELAZQUEZ CARRILLO</t>
  </si>
  <si>
    <t>MARGARITA ESTRADA CHAVEZ</t>
  </si>
  <si>
    <t>MARGARITA BUSTAMANTE RODRIGUEZ</t>
  </si>
  <si>
    <t>MA. EDITH VILLEGAS HERNANDEZ</t>
  </si>
  <si>
    <t xml:space="preserve">JOSEFINA BOTELLO NAVARRO </t>
  </si>
  <si>
    <t>EDUARDO JOAQUIN RODRIGUEZ GOMEZ</t>
  </si>
  <si>
    <t>BLANCA ESTHER TOQUINTO RASCON</t>
  </si>
  <si>
    <t>ARTURO RIOS NEAVE</t>
  </si>
  <si>
    <t>VIRGINIA ISELA CARRANCO VALENCIA</t>
  </si>
  <si>
    <t>ROSA ELENA PAYAN GARCIA</t>
  </si>
  <si>
    <t xml:space="preserve">RAMONA ÁVILES </t>
  </si>
  <si>
    <t>RAFAEL CHAVIRA HERNANDEZ</t>
  </si>
  <si>
    <t>MARTIN TORRES MUÑIZ</t>
  </si>
  <si>
    <t>MARTIN SALTO</t>
  </si>
  <si>
    <t>MARÍA ELENA MORALES</t>
  </si>
  <si>
    <t>MARIA DEL SOCORRO CAMARENA MONTAÑEZ</t>
  </si>
  <si>
    <t>MARIA DEL REFUGIO JURADO RODRIGUEZ</t>
  </si>
  <si>
    <t xml:space="preserve">MANUELA ELDA CHAVEZ LERMA </t>
  </si>
  <si>
    <t>JORGE ALBERTO MARTINEZ VEGA</t>
  </si>
  <si>
    <t>GUADALUPE MENA LARA</t>
  </si>
  <si>
    <t>GRACIELA HIDALGO</t>
  </si>
  <si>
    <t>EVA AMERICA MAYAGOITIA PADILLA</t>
  </si>
  <si>
    <t>BERTHA OLIVIA ROMAN DE LA ROSA</t>
  </si>
  <si>
    <t xml:space="preserve">MARGARITA BUSTAMANTES </t>
  </si>
  <si>
    <t xml:space="preserve">ANTONIO CHÁVEZ ARZOLA </t>
  </si>
  <si>
    <t>ALICIA DE LOS ANGELES GARCIA CASAURANC</t>
  </si>
  <si>
    <t>NORMA ALICIA ACOSTA VENZOR</t>
  </si>
  <si>
    <t>ELIA ROSA RUIZ SOTO</t>
  </si>
  <si>
    <t>MARIA GUERRERO VALDEZ</t>
  </si>
  <si>
    <t>ANA VELIA NOPALES TERUEL</t>
  </si>
  <si>
    <t>GLORIA OLIVIA RODRIGUEZ FIERRO</t>
  </si>
  <si>
    <t>KEILY DILEYN COBOS TORRES</t>
  </si>
  <si>
    <t>JORGE EDUARDO MEDRANO SOLIS</t>
  </si>
  <si>
    <t>GRECIA DE LIRA LOPEZ</t>
  </si>
  <si>
    <t>IKER DANIEL GUADERRAMA BECERRA</t>
  </si>
  <si>
    <t>MATEO RIOSVELASCO GUTIERREZ</t>
  </si>
  <si>
    <t>VALENTINA FAJARDO MORALES</t>
  </si>
  <si>
    <t>RIGOBERTO ONTIVEROS PAYEN</t>
  </si>
  <si>
    <t>HOMERO CASTELO GARCIA</t>
  </si>
  <si>
    <t>AMELIA SOFIA RUBIO RAMIREZ</t>
  </si>
  <si>
    <t>ANA KAREN CALDERON RODRIGUEZ</t>
  </si>
  <si>
    <t>ITZEL GARCIA ORTEGA</t>
  </si>
  <si>
    <t>SERGIO ALEXIS SOTELO DOMINGUEZ</t>
  </si>
  <si>
    <t>DANIEL EMILIO MORALES CHACON</t>
  </si>
  <si>
    <t>CARLOS ALBERTO MORALES CHACON</t>
  </si>
  <si>
    <t>GUADALUPE ISELA MARTINEZ BRAVO</t>
  </si>
  <si>
    <t>VICTORIA ISABELLA RUIZ SAENZ</t>
  </si>
  <si>
    <t>RAUL ALEXIS RUIZ SAENZ</t>
  </si>
  <si>
    <t>YENEDITH MARIVI JAIMES OCHOA</t>
  </si>
  <si>
    <t>SOCORRO HERNANDEZ MUÑOZ</t>
  </si>
  <si>
    <t>ROSA ELENA CORRALES HERNANDEZ</t>
  </si>
  <si>
    <t>MELISSA FERNANDA HUERECA LOBATO</t>
  </si>
  <si>
    <t>AMIRA VANESSA HUERECA LOBATO</t>
  </si>
  <si>
    <t>SAID EDUARDO SILVA VALDESPINO</t>
  </si>
  <si>
    <t>ELIAN DANIEL PONCE CORRAL</t>
  </si>
  <si>
    <t>LETICIA IVONNE RIVERA CONTRERAS</t>
  </si>
  <si>
    <t>YOSHUA GADIEL VAZQUEZ BARRAZA</t>
  </si>
  <si>
    <t>JOELY DANIELA RAMIREZ GUTIERREZ</t>
  </si>
  <si>
    <t>IKER EMMANUEL RAMIREZ CONTRERAS</t>
  </si>
  <si>
    <t>JULIA ISABEL SOTO VALENCIA</t>
  </si>
  <si>
    <t>MONICA VANESSA LOPEZ MEZA</t>
  </si>
  <si>
    <t>MATEO NICOLAS RIVERA MARTINEZ</t>
  </si>
  <si>
    <t>ELIAS LEONARDO RIVERA MARTINEZ</t>
  </si>
  <si>
    <t>OSCAR CARBAJAL CEBALLOS</t>
  </si>
  <si>
    <t>GLORIA AVENA MONGE</t>
  </si>
  <si>
    <t>LUISA FERNANDA CUEVAS VILLEGAS</t>
  </si>
  <si>
    <t>ADAM JASSIEL DIAZ RODRIGUEZ</t>
  </si>
  <si>
    <t>ADAN RODRIGUEZ LEON</t>
  </si>
  <si>
    <t>CARLOS MENDOZA GRANILLO</t>
  </si>
  <si>
    <t>ANGEL GIOVANNI GANDARA DE LA O</t>
  </si>
  <si>
    <t>ANDREA SAMANTHA VILLALOBOS DELGADO</t>
  </si>
  <si>
    <t>SARAH SOTO TORRES</t>
  </si>
  <si>
    <t>JUANA ORALIA ORDOÑEZ SAUCEDO</t>
  </si>
  <si>
    <t>RUBEN EFREN DOMINGUEZ ENRIQUEZ</t>
  </si>
  <si>
    <t>AXEL DOMINGUEZ ENRIQUEZ</t>
  </si>
  <si>
    <t>SANTIAGO ISAAC AGUIRRE OLIVAS</t>
  </si>
  <si>
    <t>ERNESTO TARIN CHAVIRA</t>
  </si>
  <si>
    <t>CARLOS ENRIQUE UREÑA DUARTE</t>
  </si>
  <si>
    <t>JESUS ARNOLDO ARAGON SIAÑEZ</t>
  </si>
  <si>
    <t>RANDY ALEJANDRO LARREA ROMERO</t>
  </si>
  <si>
    <t>SAID SIJAN LARREA ROMERO</t>
  </si>
  <si>
    <t>MIGUEL ANGEL ROSALES RODRIGUEZ</t>
  </si>
  <si>
    <t>ANDRES AVITIA SERRANO</t>
  </si>
  <si>
    <t>EMILIO AVITIA SERRANO</t>
  </si>
  <si>
    <t>NOEL PATRICIO SANCHEZ GAXIOLA</t>
  </si>
  <si>
    <t>MAXIMA MIRANDA LEDEZMA</t>
  </si>
  <si>
    <t>MARIA ROSALIA HOLGUIN RAMIREZ</t>
  </si>
  <si>
    <t>MARIA PRIETO BAILON</t>
  </si>
  <si>
    <t>MARGARITA GANDARILLA QUINTANA</t>
  </si>
  <si>
    <t>JOSEFINA MEZA ALMEIDA</t>
  </si>
  <si>
    <t>HUMBERTA CHAVEZ MARTINEZ</t>
  </si>
  <si>
    <t>CATALINA PATRICIA CAMPOS VILLAGRAN</t>
  </si>
  <si>
    <t>ANTONIA RUIZ</t>
  </si>
  <si>
    <t>ADRIANA GARCIA GAYTAN</t>
  </si>
  <si>
    <t>SERGIO ALEJANDRO RUIZ ESPARZA</t>
  </si>
  <si>
    <t>NORA LETICIA DOMINGUEZ MURILLO</t>
  </si>
  <si>
    <t>KATIA SELENE CEBALLOS</t>
  </si>
  <si>
    <t>ELFIDA VALDEZ CHACON</t>
  </si>
  <si>
    <t>AYLIN SOFIA MARQUEZ RODRIGUEZ</t>
  </si>
  <si>
    <t xml:space="preserve">RAUL RUELAS TARANGO </t>
  </si>
  <si>
    <t>ERIKA VALERIA RAMIREZ VILLEGAS</t>
  </si>
  <si>
    <t>VANESA LIZETH RAMIREZ VILLEGAS</t>
  </si>
  <si>
    <t>ARELY MONSERRAT CONTRERAS DUARTE</t>
  </si>
  <si>
    <t>NELLY BARRAGAN FRANCO</t>
  </si>
  <si>
    <t>JOSE ELIAS MANJARREZ ALFARO</t>
  </si>
  <si>
    <t>JORGE ARMANDO ARANDA MOLINA</t>
  </si>
  <si>
    <t>FABIOLA SUGEY ARANDA MOLINA</t>
  </si>
  <si>
    <t>CESAR DANIEL BITAR MORAN</t>
  </si>
  <si>
    <t>DEYRA NAHOMI SANCHEZ DEL CAMPO</t>
  </si>
  <si>
    <t>LUIS HECTOR ACOSTA REYES</t>
  </si>
  <si>
    <t>MARIA RITA SALAIS CORDERO</t>
  </si>
  <si>
    <t>ADRIAN DEMIS PAREDES CORDOVA</t>
  </si>
  <si>
    <t>ASHLEY RENATA CARDENAS ZAPATA</t>
  </si>
  <si>
    <t>ANDREA ESMERALDA TOVAR TERAN</t>
  </si>
  <si>
    <t>JOSE ANTONIO ANGELES PEINADO</t>
  </si>
  <si>
    <t>AARON EMILIO SOTO AGUILAR</t>
  </si>
  <si>
    <t>DAMIAN ORTIZ FERNANDEZ</t>
  </si>
  <si>
    <t>SANDRA MELINA MERENDON TORRES</t>
  </si>
  <si>
    <t>JOQSAN FERNANDO MENDOZA MERENDON</t>
  </si>
  <si>
    <t>KIARA SOFIA MENDOZA MERENDON</t>
  </si>
  <si>
    <t>ENID ROMINA MENDOZA MERENDON</t>
  </si>
  <si>
    <t>JORGE RASCON GONZALEZ</t>
  </si>
  <si>
    <t>DYLAN PAUL TORRES GARCIA</t>
  </si>
  <si>
    <t>AMY CRYSTELL TORRES GARCIA</t>
  </si>
  <si>
    <t>MARIA DEL ROSARIO MELKEN RIQUETTI</t>
  </si>
  <si>
    <t>SUSANA ALEJANDRA RIVAS HERNANDEZ</t>
  </si>
  <si>
    <t>DAVID ROBERTO CARRILLO GUERRA</t>
  </si>
  <si>
    <t>ITZEL ANGELICA RIVERA FIERRO</t>
  </si>
  <si>
    <t>CLAUDIA MARTINA ALVIDREZ LOPEZ</t>
  </si>
  <si>
    <t>OSCAR ADAIR MACIAS PORTILLO</t>
  </si>
  <si>
    <t>SEBASTIAN LOPEZ TORRES</t>
  </si>
  <si>
    <t>SOCORRO ARAGON DELGADO</t>
  </si>
  <si>
    <t>SIRIA ACOSTA TREJO</t>
  </si>
  <si>
    <t>SILVIA MADRIGAL MOLINA</t>
  </si>
  <si>
    <t>ROSA MINJARES GONZALEZ</t>
  </si>
  <si>
    <t>ROSA MARIA ACOSTA PERCHEZ</t>
  </si>
  <si>
    <t>OSCAR LUIS BARRON MINJARES</t>
  </si>
  <si>
    <t>MARTHA ALICIA TERRAZAS LOZANO</t>
  </si>
  <si>
    <t>MARIA SELINA DEL RAYO NAVA CANO</t>
  </si>
  <si>
    <t>MARIA SANCHEZ TRILLO</t>
  </si>
  <si>
    <t>MARIA QUINTERO MARTINEZ</t>
  </si>
  <si>
    <t xml:space="preserve">MARIA DEL ROSARIO SALGUEIRO ANCHONDO </t>
  </si>
  <si>
    <t>MARIA CANDELARIA TERRAZAS QUIÑONES</t>
  </si>
  <si>
    <t>MANUEL FRANCISCO CASTELLANOS DOMINGUEZ</t>
  </si>
  <si>
    <t>JULIO CESAR PORTILLO LEAL</t>
  </si>
  <si>
    <t>JUANITA BAUTISTA GONZALEZ</t>
  </si>
  <si>
    <t>JOSE EDUARDO ZAVALA GARCIA</t>
  </si>
  <si>
    <t>IMELDA GARCIA RAMOS</t>
  </si>
  <si>
    <t>GRACIELA VARELA RUIZ</t>
  </si>
  <si>
    <t>GERARDO IGNACIO OLVERA MARQUEZ</t>
  </si>
  <si>
    <t>FLORA DOMINGUEZ DOMINGUEZ</t>
  </si>
  <si>
    <t>CELIA SAENZ MARQUEZ</t>
  </si>
  <si>
    <t>BEATRIZ MIRANDA ESPINO</t>
  </si>
  <si>
    <t>ALAN RICARDO ZAVALA CHAVEZ</t>
  </si>
  <si>
    <t>YOLANDA SARELLANO MURILLO</t>
  </si>
  <si>
    <t>OSBELIA ESPINOZA DUMER</t>
  </si>
  <si>
    <t>MODESTA GONZALEZ CASTELLANOS</t>
  </si>
  <si>
    <t>MARIA PORRAS MORALES</t>
  </si>
  <si>
    <t>MARIA OVALLE MORENO</t>
  </si>
  <si>
    <t>MARIA LUISA CRISTINA CARRASCO ODRIOZOLA</t>
  </si>
  <si>
    <t>MARIA ELSA ORTEGA PORRAS</t>
  </si>
  <si>
    <t>MARIA ALEJANDRA ORTIZ DURAN</t>
  </si>
  <si>
    <t>MA. DEL SOCORRO CORONADO AQUINO</t>
  </si>
  <si>
    <t>LUZ ELENA GUTIERREZ MONTOYA</t>
  </si>
  <si>
    <t>KAREN MARIA MUÑOZ MORENO</t>
  </si>
  <si>
    <t>GLORIA ZAMORA BOTELLO</t>
  </si>
  <si>
    <t>CATALINA ORTEGA MURILLO</t>
  </si>
  <si>
    <t>CATALINA FLORES PADILLA</t>
  </si>
  <si>
    <t>CARMEN ISELA CHAVEZ SALDAÑA</t>
  </si>
  <si>
    <t>BEATRIZ GOMEZ CABALLERO</t>
  </si>
  <si>
    <t>BERTHA CONCEPCION LOPEZ DIAZ</t>
  </si>
  <si>
    <t>BERTHA ANZALDUA GONZALEZ</t>
  </si>
  <si>
    <t>LETICIA GARCIA MARMOLEJO</t>
  </si>
  <si>
    <t>MARIO PEREZ ALCALA</t>
  </si>
  <si>
    <t>BATRES GARCIA TARCILA</t>
  </si>
  <si>
    <t>LEAH ADRIADNE FLORES HERNANDEZ</t>
  </si>
  <si>
    <t>NAIME VALENCIA SANTOS</t>
  </si>
  <si>
    <t>Elda Luz Schultz Delgado</t>
  </si>
  <si>
    <t>Maria de Lourdes Fierro Morales</t>
  </si>
  <si>
    <t>Silvia Flores Aguirre</t>
  </si>
  <si>
    <t>Elodia Molina Serrano</t>
  </si>
  <si>
    <t>Patricia Nuñez Castillo</t>
  </si>
  <si>
    <t xml:space="preserve">Maria Felicitas Terrazas Ponce </t>
  </si>
  <si>
    <t>Miguel Angel Castillo</t>
  </si>
  <si>
    <t xml:space="preserve">Belem Maria Cabrera Ochoa </t>
  </si>
  <si>
    <t xml:space="preserve">Delia Saucedo Guevara </t>
  </si>
  <si>
    <t>Evangelina Marquez Romero</t>
  </si>
  <si>
    <t>Maria Moncerrat  Muñoz Quezada</t>
  </si>
  <si>
    <t>Luz Ofelia Cerros Carrasco</t>
  </si>
  <si>
    <t>Thelma Martha Martinez Alvarado</t>
  </si>
  <si>
    <t>Maria del Rosario Hernandez Sandoval</t>
  </si>
  <si>
    <t>Teresa Valdivia Moya</t>
  </si>
  <si>
    <t>Lorena Mendoza Meraz</t>
  </si>
  <si>
    <t xml:space="preserve">Ma de Lourdes Hernandez Montes </t>
  </si>
  <si>
    <t>Said Axel Medel Macias</t>
  </si>
  <si>
    <t xml:space="preserve">Debany Itzel Medel Macias </t>
  </si>
  <si>
    <t>Dylan Enrique Medel Macias</t>
  </si>
  <si>
    <t>Arely Astrid Macias Placencia</t>
  </si>
  <si>
    <t>Juan Eduardo Sigala Gallegos</t>
  </si>
  <si>
    <t xml:space="preserve">Ximena Solanch Sigala Gutierez </t>
  </si>
  <si>
    <t>Minelly Gutierrez Rojo</t>
  </si>
  <si>
    <t>Ian Mateo Sigala Gutierrez</t>
  </si>
  <si>
    <t>Elliot Eduardo de la Rosa Valenzuela</t>
  </si>
  <si>
    <t xml:space="preserve">Clarisa Margarita Sanchez Hernandez </t>
  </si>
  <si>
    <t xml:space="preserve">Alma Alejandra Simons Batista </t>
  </si>
  <si>
    <t xml:space="preserve">Alma Guadalupe Batista Urias </t>
  </si>
  <si>
    <t>Nancy Chacon Quintana</t>
  </si>
  <si>
    <t xml:space="preserve">Nohema Lucia Lopez Morales </t>
  </si>
  <si>
    <t xml:space="preserve">Luz Esther Mendoza Sanchez </t>
  </si>
  <si>
    <t>Monica Cecilia Gardea Alvarez</t>
  </si>
  <si>
    <t xml:space="preserve">Aracely Grado Herrera </t>
  </si>
  <si>
    <t xml:space="preserve">Dulce Nahomi Garcia Martinez </t>
  </si>
  <si>
    <t>Angie Alexa Garcia Martinez</t>
  </si>
  <si>
    <t xml:space="preserve">Sandra Martinez Ruiz </t>
  </si>
  <si>
    <t>Carlos Dominick Ortiz Venegas</t>
  </si>
  <si>
    <t>Josefina Ramos Ramirez</t>
  </si>
  <si>
    <t xml:space="preserve">Nicolas Hernandez Arreola </t>
  </si>
  <si>
    <t xml:space="preserve">Miguel Obed Rocha Frias </t>
  </si>
  <si>
    <t xml:space="preserve">Luis Alberto Hernandez Garcia </t>
  </si>
  <si>
    <t xml:space="preserve">Martha Alicia Arriola </t>
  </si>
  <si>
    <t xml:space="preserve">Martha Elida Portillo Rodriguez </t>
  </si>
  <si>
    <t xml:space="preserve">Carlos Gregorio Martinez Mendoza </t>
  </si>
  <si>
    <t xml:space="preserve">Jazmin Guadalupe Rojas Mendoza </t>
  </si>
  <si>
    <t xml:space="preserve">Alma Rosa Chavira Baltazar </t>
  </si>
  <si>
    <t>Rosa Ortiz Rodriguez</t>
  </si>
  <si>
    <t>Ivette Chairez Ramos</t>
  </si>
  <si>
    <t xml:space="preserve">Irene Guadalupe Arellano Ramos </t>
  </si>
  <si>
    <t>Kassandra Angelica Uribe Peña</t>
  </si>
  <si>
    <t>Alejandro Escudero Fierro</t>
  </si>
  <si>
    <t>Blanca Lilia Araujo Ceballos</t>
  </si>
  <si>
    <t>Aurea Ludivina Espinoza Jimarez</t>
  </si>
  <si>
    <t>Manuela Enedina Urina Conde</t>
  </si>
  <si>
    <t xml:space="preserve">Mireya Talamantes Corral </t>
  </si>
  <si>
    <t>Maria Magdalena Perez Martinez</t>
  </si>
  <si>
    <t>Maria de la Luz Gomez García</t>
  </si>
  <si>
    <t>Alma Rosa Orozco Mendoza</t>
  </si>
  <si>
    <t>Ernesto Armando Gonzalez Fernandez</t>
  </si>
  <si>
    <t>Cecilia Meraz Guerrero</t>
  </si>
  <si>
    <t>Claudia Ivonne Juarez Garcia</t>
  </si>
  <si>
    <t>Margarita Vargas Rodriguez</t>
  </si>
  <si>
    <t>Daiane Ivonne Muñoz Marin</t>
  </si>
  <si>
    <t>Fabiel Alejandro Muñoz Marin</t>
  </si>
  <si>
    <t>Isela Ivonne Marin Perez</t>
  </si>
  <si>
    <t>Sarah Nohemi Quirino Lona</t>
  </si>
  <si>
    <t>Juan Benigno Vargas Guizar</t>
  </si>
  <si>
    <t>Patricia Garcia Fierro</t>
  </si>
  <si>
    <t>Faviola Caro Silva</t>
  </si>
  <si>
    <t>Emiliano Jimenez Caro</t>
  </si>
  <si>
    <t>Joel Jimenez Bernal</t>
  </si>
  <si>
    <t>Gregoria Edith Monge Quezada</t>
  </si>
  <si>
    <t>CynthiaYareli Quezada Monge</t>
  </si>
  <si>
    <t>Dora Isabel Delgado Rodriguez</t>
  </si>
  <si>
    <t>Bertha Alicia Perez Duran</t>
  </si>
  <si>
    <t>Irma Leticia Hernandez Fierro</t>
  </si>
  <si>
    <t>Manuela Calderon Mendoza</t>
  </si>
  <si>
    <t xml:space="preserve">Maria Rodriguez Martinez </t>
  </si>
  <si>
    <t xml:space="preserve">Fatima Schiebeck Villegas </t>
  </si>
  <si>
    <t>Elvira Saenz Garcia</t>
  </si>
  <si>
    <t xml:space="preserve">Patricia Saenz Garcia </t>
  </si>
  <si>
    <t>Laura Erika Cervantes Gonzalez</t>
  </si>
  <si>
    <t>Nidia Susana Carlos Ibarra</t>
  </si>
  <si>
    <t>Maria del Carmen de la Cruz</t>
  </si>
  <si>
    <t>Eyra Veronica Marin Perez</t>
  </si>
  <si>
    <t>Mia Quetzalli Solis Orozco</t>
  </si>
  <si>
    <t>Alondra Elizabeth Solis Orozco</t>
  </si>
  <si>
    <t>María Elizabeth Orozco Quiñones</t>
  </si>
  <si>
    <t xml:space="preserve">Edgar Gael Flores Martinez </t>
  </si>
  <si>
    <t>Edith Berenice Flores Cervantes</t>
  </si>
  <si>
    <t xml:space="preserve">Maria Lourdes Cervantes Acosta </t>
  </si>
  <si>
    <t xml:space="preserve">Rúben Portillo Romero </t>
  </si>
  <si>
    <t xml:space="preserve">Maria Dominguez Flores </t>
  </si>
  <si>
    <t xml:space="preserve">Gabriela Lizeth Vargas Terrazas </t>
  </si>
  <si>
    <t>Norma Angelica Escamilla Garcia</t>
  </si>
  <si>
    <t>Nicolasa Cristina Balderrama Chacon</t>
  </si>
  <si>
    <t>Claudia Patricia Moreno Rodriguez</t>
  </si>
  <si>
    <t xml:space="preserve">Guadalupe Rodriguez Beltran </t>
  </si>
  <si>
    <t>María Candelaria Garcia Aguilar</t>
  </si>
  <si>
    <t>Irma Yolanda Peña Velasco</t>
  </si>
  <si>
    <t xml:space="preserve">Alan Said Chaparro Palafox </t>
  </si>
  <si>
    <t>Jade Nahomi Chaparro Palafox</t>
  </si>
  <si>
    <t xml:space="preserve">Maria Manuela Palafox Angulo </t>
  </si>
  <si>
    <t>Yosio Chaparro Quiñonez</t>
  </si>
  <si>
    <t>Hellen Elizabeth Rodriguez López</t>
  </si>
  <si>
    <t>Ashley Michelle Rodriguez López</t>
  </si>
  <si>
    <t>Yaresdi Nicolle Rodriguez López</t>
  </si>
  <si>
    <t>Lizbeth López Frescas</t>
  </si>
  <si>
    <t>Kenia Aylin Valenzuela Mancinas</t>
  </si>
  <si>
    <t>Kendra Ayelen Valenzuela Mancinas</t>
  </si>
  <si>
    <t xml:space="preserve">Victoria Imelda Grajeda Diaz </t>
  </si>
  <si>
    <t xml:space="preserve">Guadalupe Armando Gonzalez Ledezma </t>
  </si>
  <si>
    <t xml:space="preserve">Lidia Josefina Ledezma Rios </t>
  </si>
  <si>
    <t>Ramona Ornelas Salais</t>
  </si>
  <si>
    <t>Martha Patricia Trejo</t>
  </si>
  <si>
    <t xml:space="preserve">Michelle Veronica Morales Jara </t>
  </si>
  <si>
    <t>Imelda Elizena Garcia Torres</t>
  </si>
  <si>
    <t>Jesús Isaac Renteria Ortega</t>
  </si>
  <si>
    <t>Elva Guadalupe Ortega Zamora</t>
  </si>
  <si>
    <t>Diego Aaron Renteria Montoya</t>
  </si>
  <si>
    <t>Diego Aaron Renteria Ortega</t>
  </si>
  <si>
    <t>Logan Abdiel Renteria Montoya</t>
  </si>
  <si>
    <t xml:space="preserve">Kendra Esmeralda Rocha Stirk </t>
  </si>
  <si>
    <t>Guadalupe Stirk Estrada</t>
  </si>
  <si>
    <t>Joel Rodrigo Rocha Galindo</t>
  </si>
  <si>
    <t xml:space="preserve">Janeth Cristina Morales Cervantes </t>
  </si>
  <si>
    <t xml:space="preserve">Maria de Jesus Vicencio de Avila </t>
  </si>
  <si>
    <t>Rey Amin Mendez Mendoza</t>
  </si>
  <si>
    <t>Frida Kareli Acosta Rodriguez</t>
  </si>
  <si>
    <t>Ximena Duarte Rodriguez</t>
  </si>
  <si>
    <t>Hilda Guadalupe Rodriguez Rodriguez</t>
  </si>
  <si>
    <t>Joshua Adael Gonzalez Garcia</t>
  </si>
  <si>
    <t>Maria Isabel Diaz Gil</t>
  </si>
  <si>
    <t xml:space="preserve">Abraham López Diaz </t>
  </si>
  <si>
    <t>Victoria Rios Merino</t>
  </si>
  <si>
    <t>Alicia Estrada Chavez</t>
  </si>
  <si>
    <t>Lilia Socorro Fragoso Gutierrez</t>
  </si>
  <si>
    <t>Norma Elena Vazquez Bernal</t>
  </si>
  <si>
    <t>Sahira Isabel Gallardo Vera</t>
  </si>
  <si>
    <t xml:space="preserve">Ana Alicia Duarte Ramos </t>
  </si>
  <si>
    <t>Angel Ivan Rodriguez Molina</t>
  </si>
  <si>
    <t>Xochitl Guadalupe Gallegos Gonzalez</t>
  </si>
  <si>
    <t>Luz Irene Gonzalez Martinez</t>
  </si>
  <si>
    <t>Teresa Lira Anaya</t>
  </si>
  <si>
    <t>Armantina Piña Lara</t>
  </si>
  <si>
    <t>David Lerma Gonzalez</t>
  </si>
  <si>
    <t>Maria Teresa Gaxiola Lopez</t>
  </si>
  <si>
    <t>Lourdes Lopez Jimenez</t>
  </si>
  <si>
    <t>Maricela Gomez Granados</t>
  </si>
  <si>
    <t xml:space="preserve">Ana Sofia Tarango Piñon </t>
  </si>
  <si>
    <t xml:space="preserve">Ivan Eduardo Ramirez Marin </t>
  </si>
  <si>
    <t>JULIANA TREJO REYES</t>
  </si>
  <si>
    <t xml:space="preserve">JOSE LUIS SIDAS QUINTANA </t>
  </si>
  <si>
    <t>ARACELI VALENCIA DELGADO</t>
  </si>
  <si>
    <t>GUADALUPE YASBET PORTILLO RODRIGUEZ</t>
  </si>
  <si>
    <t>BERTHA ALICIA CHAVEZ RAMIREZ</t>
  </si>
  <si>
    <t>MARIA TERESA DÍAZ ESTRADA</t>
  </si>
  <si>
    <t>GRACIELA TOVAR VARELA</t>
  </si>
  <si>
    <t>MARÍA GUADALUPE GONZALEZ</t>
  </si>
  <si>
    <t>JESUS ANTONIO LOYA JAQUEZ</t>
  </si>
  <si>
    <t>ELOÍSA FRAGOSO GUTIERREZ</t>
  </si>
  <si>
    <t>LUNA SOFIA FRAGOSO GUTIERREZ</t>
  </si>
  <si>
    <t>SILVIA MORALES ACEVEDO</t>
  </si>
  <si>
    <t>JOAQUIN ORTEGA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</si>
</sst>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theme="8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theme="8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8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rgb="FF000000"/>
      </left>
      <right style="thin">
        <color indexed="64"/>
      </right>
      <top style="thin">
        <color theme="8"/>
      </top>
      <bottom/>
      <diagonal/>
    </border>
    <border>
      <left style="thin">
        <color rgb="FF000000"/>
      </left>
      <right style="thin">
        <color indexed="64"/>
      </right>
      <top style="thin">
        <color theme="8"/>
      </top>
      <bottom style="thin">
        <color theme="8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80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left" wrapText="1"/>
    </xf>
    <xf numFmtId="0" fontId="8" fillId="6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0" fillId="6" borderId="9" xfId="2" applyFont="1" applyFill="1" applyBorder="1"/>
    <xf numFmtId="44" fontId="0" fillId="0" borderId="5" xfId="1" applyFont="1" applyBorder="1" applyAlignment="1">
      <alignment horizontal="center" vertical="center"/>
    </xf>
    <xf numFmtId="0" fontId="15" fillId="6" borderId="10" xfId="0" applyFont="1" applyFill="1" applyBorder="1"/>
    <xf numFmtId="0" fontId="0" fillId="6" borderId="11" xfId="2" applyFont="1" applyFill="1" applyBorder="1"/>
    <xf numFmtId="0" fontId="0" fillId="6" borderId="11" xfId="0" applyFill="1" applyBorder="1"/>
    <xf numFmtId="0" fontId="0" fillId="6" borderId="10" xfId="2" applyFont="1" applyFill="1" applyBorder="1"/>
    <xf numFmtId="0" fontId="0" fillId="6" borderId="9" xfId="0" applyFill="1" applyBorder="1"/>
    <xf numFmtId="0" fontId="0" fillId="6" borderId="10" xfId="0" applyFill="1" applyBorder="1"/>
    <xf numFmtId="0" fontId="0" fillId="9" borderId="10" xfId="2" applyFont="1" applyFill="1" applyBorder="1"/>
    <xf numFmtId="0" fontId="0" fillId="10" borderId="12" xfId="2" applyFont="1" applyFill="1" applyBorder="1"/>
    <xf numFmtId="0" fontId="0" fillId="9" borderId="12" xfId="2" applyFont="1" applyFill="1" applyBorder="1"/>
    <xf numFmtId="0" fontId="0" fillId="10" borderId="13" xfId="2" applyFont="1" applyFill="1" applyBorder="1"/>
    <xf numFmtId="0" fontId="0" fillId="10" borderId="14" xfId="2" applyFont="1" applyFill="1" applyBorder="1"/>
    <xf numFmtId="0" fontId="0" fillId="9" borderId="15" xfId="2" applyFont="1" applyFill="1" applyBorder="1"/>
    <xf numFmtId="0" fontId="0" fillId="10" borderId="16" xfId="2" applyFont="1" applyFill="1" applyBorder="1"/>
    <xf numFmtId="0" fontId="0" fillId="10" borderId="10" xfId="0" applyFill="1" applyBorder="1"/>
    <xf numFmtId="0" fontId="0" fillId="10" borderId="10" xfId="2" applyFont="1" applyFill="1" applyBorder="1"/>
    <xf numFmtId="0" fontId="0" fillId="9" borderId="10" xfId="0" applyFill="1" applyBorder="1"/>
    <xf numFmtId="0" fontId="0" fillId="10" borderId="9" xfId="2" applyFont="1" applyFill="1" applyBorder="1"/>
    <xf numFmtId="0" fontId="15" fillId="6" borderId="8" xfId="0" applyFont="1" applyFill="1" applyBorder="1"/>
    <xf numFmtId="0" fontId="15" fillId="6" borderId="17" xfId="0" applyFont="1" applyFill="1" applyBorder="1"/>
    <xf numFmtId="0" fontId="15" fillId="6" borderId="18" xfId="0" applyFont="1" applyFill="1" applyBorder="1"/>
    <xf numFmtId="0" fontId="0" fillId="6" borderId="19" xfId="0" applyFill="1" applyBorder="1"/>
    <xf numFmtId="0" fontId="0" fillId="6" borderId="20" xfId="2" applyFont="1" applyFill="1" applyBorder="1"/>
    <xf numFmtId="0" fontId="15" fillId="6" borderId="9" xfId="0" applyFont="1" applyFill="1" applyBorder="1"/>
    <xf numFmtId="0" fontId="15" fillId="8" borderId="8" xfId="0" applyFont="1" applyFill="1" applyBorder="1"/>
    <xf numFmtId="0" fontId="15" fillId="8" borderId="17" xfId="0" applyFont="1" applyFill="1" applyBorder="1"/>
    <xf numFmtId="0" fontId="15" fillId="6" borderId="21" xfId="0" applyFont="1" applyFill="1" applyBorder="1"/>
    <xf numFmtId="0" fontId="0" fillId="6" borderId="8" xfId="2" applyFont="1" applyFill="1" applyBorder="1"/>
    <xf numFmtId="0" fontId="0" fillId="6" borderId="22" xfId="2" applyFont="1" applyFill="1" applyBorder="1"/>
    <xf numFmtId="0" fontId="0" fillId="6" borderId="23" xfId="2" applyFont="1" applyFill="1" applyBorder="1"/>
    <xf numFmtId="0" fontId="15" fillId="6" borderId="20" xfId="0" applyFont="1" applyFill="1" applyBorder="1"/>
    <xf numFmtId="0" fontId="0" fillId="6" borderId="20" xfId="0" applyFill="1" applyBorder="1"/>
    <xf numFmtId="0" fontId="0" fillId="6" borderId="24" xfId="2" applyFont="1" applyFill="1" applyBorder="1"/>
    <xf numFmtId="0" fontId="0" fillId="6" borderId="5" xfId="2" applyFont="1" applyFill="1" applyBorder="1"/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5"/>
  <sheetViews>
    <sheetView tabSelected="1" topLeftCell="A413" workbookViewId="0">
      <selection activeCell="D423" sqref="D423"/>
    </sheetView>
  </sheetViews>
  <sheetFormatPr baseColWidth="10" defaultRowHeight="15" x14ac:dyDescent="0.25"/>
  <cols>
    <col min="1" max="1" width="10.5703125" style="8" customWidth="1"/>
    <col min="2" max="2" width="37.28515625" style="18" customWidth="1"/>
    <col min="3" max="3" width="17.140625" customWidth="1"/>
    <col min="4" max="4" width="24.140625" customWidth="1"/>
    <col min="5" max="5" width="17.5703125" style="17" customWidth="1"/>
    <col min="6" max="6" width="24.42578125" style="1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22" t="s">
        <v>0</v>
      </c>
      <c r="B2" s="22"/>
      <c r="C2" s="22"/>
      <c r="D2" s="22"/>
      <c r="E2" s="22"/>
      <c r="F2" s="22"/>
    </row>
    <row r="3" spans="1:6" ht="15.75" x14ac:dyDescent="0.25">
      <c r="A3" s="23" t="s">
        <v>74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26" t="s">
        <v>1</v>
      </c>
      <c r="B5" s="27"/>
      <c r="C5" s="28" t="s">
        <v>2</v>
      </c>
      <c r="D5" s="29"/>
      <c r="E5" s="29"/>
      <c r="F5" s="30"/>
    </row>
    <row r="6" spans="1:6" ht="17.25" customHeight="1" x14ac:dyDescent="0.25">
      <c r="A6" s="26" t="s">
        <v>3</v>
      </c>
      <c r="B6" s="27"/>
      <c r="C6" s="28" t="s">
        <v>4</v>
      </c>
      <c r="D6" s="29"/>
      <c r="E6" s="29"/>
      <c r="F6" s="30"/>
    </row>
    <row r="7" spans="1:6" s="3" customFormat="1" ht="4.5" customHeight="1" x14ac:dyDescent="0.25">
      <c r="A7" s="1"/>
      <c r="B7" s="38"/>
      <c r="C7" s="2"/>
      <c r="D7" s="2"/>
      <c r="E7" s="39"/>
      <c r="F7" s="12"/>
    </row>
    <row r="8" spans="1:6" s="3" customFormat="1" ht="66" customHeight="1" x14ac:dyDescent="0.25">
      <c r="A8" s="4" t="s">
        <v>5</v>
      </c>
      <c r="B8" s="13" t="s">
        <v>6</v>
      </c>
      <c r="C8" s="4" t="s">
        <v>7</v>
      </c>
      <c r="D8" s="40" t="s">
        <v>8</v>
      </c>
      <c r="E8" s="4" t="s">
        <v>9</v>
      </c>
      <c r="F8" s="41" t="s">
        <v>10</v>
      </c>
    </row>
    <row r="9" spans="1:6" s="3" customFormat="1" ht="6.75" customHeight="1" x14ac:dyDescent="0.25">
      <c r="A9" s="31"/>
      <c r="B9" s="31"/>
      <c r="C9" s="31"/>
      <c r="D9" s="31"/>
      <c r="E9" s="31"/>
      <c r="F9" s="31"/>
    </row>
    <row r="10" spans="1:6" s="3" customFormat="1" ht="54.75" customHeight="1" x14ac:dyDescent="0.25">
      <c r="A10" s="6" t="s">
        <v>11</v>
      </c>
      <c r="B10" s="13">
        <v>400</v>
      </c>
      <c r="C10" s="4" t="s">
        <v>12</v>
      </c>
      <c r="D10" s="40">
        <v>268</v>
      </c>
      <c r="E10" s="4" t="s">
        <v>13</v>
      </c>
      <c r="F10" s="42">
        <v>132</v>
      </c>
    </row>
    <row r="11" spans="1:6" s="3" customFormat="1" ht="107.25" customHeight="1" x14ac:dyDescent="0.25">
      <c r="A11" s="7" t="s">
        <v>14</v>
      </c>
      <c r="B11" s="32" t="s">
        <v>23</v>
      </c>
      <c r="C11" s="33"/>
      <c r="D11" s="33"/>
      <c r="E11" s="33"/>
      <c r="F11" s="34"/>
    </row>
    <row r="12" spans="1:6" ht="15.75" customHeight="1" x14ac:dyDescent="0.25">
      <c r="A12" s="26" t="s">
        <v>15</v>
      </c>
      <c r="B12" s="27"/>
      <c r="C12" s="27"/>
      <c r="D12" s="27"/>
      <c r="E12" s="27"/>
      <c r="F12" s="27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25.5" customHeight="1" x14ac:dyDescent="0.25">
      <c r="A14" s="9" t="s">
        <v>16</v>
      </c>
      <c r="B14" s="14" t="s">
        <v>17</v>
      </c>
      <c r="C14" s="36" t="s">
        <v>18</v>
      </c>
      <c r="D14" s="37"/>
      <c r="E14" s="43" t="s">
        <v>19</v>
      </c>
      <c r="F14" s="44" t="s">
        <v>20</v>
      </c>
    </row>
    <row r="15" spans="1:6" s="11" customFormat="1" ht="96" customHeight="1" x14ac:dyDescent="0.25">
      <c r="A15" s="5">
        <v>1</v>
      </c>
      <c r="B15" s="45" t="s">
        <v>75</v>
      </c>
      <c r="C15" s="19" t="s">
        <v>21</v>
      </c>
      <c r="D15" s="20"/>
      <c r="E15" s="46">
        <f>414.75*3</f>
        <v>1244.25</v>
      </c>
      <c r="F15" s="41" t="s">
        <v>76</v>
      </c>
    </row>
    <row r="16" spans="1:6" s="11" customFormat="1" ht="96" customHeight="1" x14ac:dyDescent="0.25">
      <c r="A16" s="5">
        <v>2</v>
      </c>
      <c r="B16" s="45" t="s">
        <v>77</v>
      </c>
      <c r="C16" s="19" t="s">
        <v>21</v>
      </c>
      <c r="D16" s="20"/>
      <c r="E16" s="46">
        <f>414.75*3</f>
        <v>1244.25</v>
      </c>
      <c r="F16" s="41" t="s">
        <v>76</v>
      </c>
    </row>
    <row r="17" spans="1:6" s="11" customFormat="1" ht="96" customHeight="1" x14ac:dyDescent="0.25">
      <c r="A17" s="5">
        <v>3</v>
      </c>
      <c r="B17" s="47" t="s">
        <v>78</v>
      </c>
      <c r="C17" s="19" t="s">
        <v>21</v>
      </c>
      <c r="D17" s="20"/>
      <c r="E17" s="46">
        <f>276.5*3</f>
        <v>829.5</v>
      </c>
      <c r="F17" s="41" t="s">
        <v>76</v>
      </c>
    </row>
    <row r="18" spans="1:6" s="11" customFormat="1" ht="96" customHeight="1" x14ac:dyDescent="0.25">
      <c r="A18" s="5">
        <v>4</v>
      </c>
      <c r="B18" s="48" t="s">
        <v>79</v>
      </c>
      <c r="C18" s="19" t="s">
        <v>21</v>
      </c>
      <c r="D18" s="20"/>
      <c r="E18" s="46">
        <f>276.5*3</f>
        <v>829.5</v>
      </c>
      <c r="F18" s="41" t="s">
        <v>76</v>
      </c>
    </row>
    <row r="19" spans="1:6" s="11" customFormat="1" ht="96" customHeight="1" x14ac:dyDescent="0.25">
      <c r="A19" s="5">
        <v>5</v>
      </c>
      <c r="B19" s="45" t="s">
        <v>80</v>
      </c>
      <c r="C19" s="19" t="s">
        <v>21</v>
      </c>
      <c r="D19" s="20"/>
      <c r="E19" s="46">
        <f>202.65*3</f>
        <v>607.95000000000005</v>
      </c>
      <c r="F19" s="41" t="s">
        <v>76</v>
      </c>
    </row>
    <row r="20" spans="1:6" s="11" customFormat="1" ht="96" customHeight="1" x14ac:dyDescent="0.25">
      <c r="A20" s="5">
        <v>6</v>
      </c>
      <c r="B20" s="49" t="s">
        <v>81</v>
      </c>
      <c r="C20" s="19" t="s">
        <v>21</v>
      </c>
      <c r="D20" s="20"/>
      <c r="E20" s="46">
        <f>202.65*3</f>
        <v>607.95000000000005</v>
      </c>
      <c r="F20" s="41" t="s">
        <v>76</v>
      </c>
    </row>
    <row r="21" spans="1:6" s="11" customFormat="1" ht="96" customHeight="1" x14ac:dyDescent="0.25">
      <c r="A21" s="5">
        <v>7</v>
      </c>
      <c r="B21" s="49" t="s">
        <v>82</v>
      </c>
      <c r="C21" s="19" t="s">
        <v>21</v>
      </c>
      <c r="D21" s="20"/>
      <c r="E21" s="46">
        <f>434.25*3</f>
        <v>1302.75</v>
      </c>
      <c r="F21" s="41" t="s">
        <v>76</v>
      </c>
    </row>
    <row r="22" spans="1:6" s="11" customFormat="1" ht="96" customHeight="1" x14ac:dyDescent="0.25">
      <c r="A22" s="5">
        <v>8</v>
      </c>
      <c r="B22" s="45" t="s">
        <v>83</v>
      </c>
      <c r="C22" s="19" t="s">
        <v>21</v>
      </c>
      <c r="D22" s="20"/>
      <c r="E22" s="46">
        <f>202.65*3</f>
        <v>607.95000000000005</v>
      </c>
      <c r="F22" s="41" t="s">
        <v>76</v>
      </c>
    </row>
    <row r="23" spans="1:6" s="11" customFormat="1" ht="96" customHeight="1" x14ac:dyDescent="0.25">
      <c r="A23" s="5">
        <v>9</v>
      </c>
      <c r="B23" s="48" t="s">
        <v>84</v>
      </c>
      <c r="C23" s="19" t="s">
        <v>21</v>
      </c>
      <c r="D23" s="20"/>
      <c r="E23" s="46">
        <f>434.25*3</f>
        <v>1302.75</v>
      </c>
      <c r="F23" s="41" t="s">
        <v>76</v>
      </c>
    </row>
    <row r="24" spans="1:6" s="11" customFormat="1" ht="96" customHeight="1" x14ac:dyDescent="0.25">
      <c r="A24" s="5">
        <v>10</v>
      </c>
      <c r="B24" s="50" t="s">
        <v>85</v>
      </c>
      <c r="C24" s="19" t="s">
        <v>21</v>
      </c>
      <c r="D24" s="20"/>
      <c r="E24" s="46">
        <f t="shared" ref="E24:E25" si="0">434.25*3</f>
        <v>1302.75</v>
      </c>
      <c r="F24" s="41" t="s">
        <v>76</v>
      </c>
    </row>
    <row r="25" spans="1:6" s="11" customFormat="1" ht="96" customHeight="1" x14ac:dyDescent="0.25">
      <c r="A25" s="5">
        <v>11</v>
      </c>
      <c r="B25" s="51" t="s">
        <v>86</v>
      </c>
      <c r="C25" s="19" t="s">
        <v>21</v>
      </c>
      <c r="D25" s="20"/>
      <c r="E25" s="46">
        <f t="shared" si="0"/>
        <v>1302.75</v>
      </c>
      <c r="F25" s="41" t="s">
        <v>76</v>
      </c>
    </row>
    <row r="26" spans="1:6" s="11" customFormat="1" ht="96" customHeight="1" x14ac:dyDescent="0.25">
      <c r="A26" s="5">
        <v>12</v>
      </c>
      <c r="B26" s="52" t="s">
        <v>87</v>
      </c>
      <c r="C26" s="19" t="s">
        <v>21</v>
      </c>
      <c r="D26" s="20"/>
      <c r="E26" s="46">
        <f t="shared" ref="E26:E29" si="1">202.65*3</f>
        <v>607.95000000000005</v>
      </c>
      <c r="F26" s="41" t="s">
        <v>76</v>
      </c>
    </row>
    <row r="27" spans="1:6" s="11" customFormat="1" ht="96" customHeight="1" x14ac:dyDescent="0.25">
      <c r="A27" s="5">
        <v>13</v>
      </c>
      <c r="B27" s="53" t="s">
        <v>88</v>
      </c>
      <c r="C27" s="19" t="s">
        <v>21</v>
      </c>
      <c r="D27" s="20"/>
      <c r="E27" s="46">
        <f t="shared" si="1"/>
        <v>607.95000000000005</v>
      </c>
      <c r="F27" s="41" t="s">
        <v>76</v>
      </c>
    </row>
    <row r="28" spans="1:6" s="11" customFormat="1" ht="96" customHeight="1" x14ac:dyDescent="0.25">
      <c r="A28" s="5">
        <v>14</v>
      </c>
      <c r="B28" s="54" t="s">
        <v>89</v>
      </c>
      <c r="C28" s="19" t="s">
        <v>21</v>
      </c>
      <c r="D28" s="20"/>
      <c r="E28" s="46">
        <f t="shared" si="1"/>
        <v>607.95000000000005</v>
      </c>
      <c r="F28" s="41" t="s">
        <v>76</v>
      </c>
    </row>
    <row r="29" spans="1:6" s="11" customFormat="1" ht="96" customHeight="1" x14ac:dyDescent="0.25">
      <c r="A29" s="5">
        <v>15</v>
      </c>
      <c r="B29" s="55" t="s">
        <v>90</v>
      </c>
      <c r="C29" s="19" t="s">
        <v>21</v>
      </c>
      <c r="D29" s="20"/>
      <c r="E29" s="46">
        <f t="shared" si="1"/>
        <v>607.95000000000005</v>
      </c>
      <c r="F29" s="41" t="s">
        <v>76</v>
      </c>
    </row>
    <row r="30" spans="1:6" s="11" customFormat="1" ht="96" customHeight="1" x14ac:dyDescent="0.25">
      <c r="A30" s="5">
        <v>16</v>
      </c>
      <c r="B30" s="56" t="s">
        <v>91</v>
      </c>
      <c r="C30" s="19" t="s">
        <v>21</v>
      </c>
      <c r="D30" s="20"/>
      <c r="E30" s="46">
        <f>130.35*3</f>
        <v>391.04999999999995</v>
      </c>
      <c r="F30" s="41" t="s">
        <v>76</v>
      </c>
    </row>
    <row r="31" spans="1:6" s="11" customFormat="1" ht="96" customHeight="1" x14ac:dyDescent="0.25">
      <c r="A31" s="5">
        <v>17</v>
      </c>
      <c r="B31" s="55" t="s">
        <v>92</v>
      </c>
      <c r="C31" s="19" t="s">
        <v>21</v>
      </c>
      <c r="D31" s="20"/>
      <c r="E31" s="46">
        <f>434.25*3</f>
        <v>1302.75</v>
      </c>
      <c r="F31" s="41" t="s">
        <v>76</v>
      </c>
    </row>
    <row r="32" spans="1:6" s="11" customFormat="1" ht="96" customHeight="1" x14ac:dyDescent="0.25">
      <c r="A32" s="5">
        <v>18</v>
      </c>
      <c r="B32" s="54" t="s">
        <v>93</v>
      </c>
      <c r="C32" s="19" t="s">
        <v>21</v>
      </c>
      <c r="D32" s="20"/>
      <c r="E32" s="46">
        <f>289.5*3</f>
        <v>868.5</v>
      </c>
      <c r="F32" s="41" t="s">
        <v>76</v>
      </c>
    </row>
    <row r="33" spans="1:6" s="11" customFormat="1" ht="96" customHeight="1" x14ac:dyDescent="0.25">
      <c r="A33" s="5">
        <v>19</v>
      </c>
      <c r="B33" s="55" t="s">
        <v>94</v>
      </c>
      <c r="C33" s="19" t="s">
        <v>21</v>
      </c>
      <c r="D33" s="20"/>
      <c r="E33" s="46">
        <f t="shared" ref="E33:E34" si="2">202.65*3</f>
        <v>607.95000000000005</v>
      </c>
      <c r="F33" s="41" t="s">
        <v>76</v>
      </c>
    </row>
    <row r="34" spans="1:6" s="11" customFormat="1" ht="96" customHeight="1" x14ac:dyDescent="0.25">
      <c r="A34" s="5">
        <v>20</v>
      </c>
      <c r="B34" s="57" t="s">
        <v>95</v>
      </c>
      <c r="C34" s="19" t="s">
        <v>21</v>
      </c>
      <c r="D34" s="20"/>
      <c r="E34" s="46">
        <f t="shared" si="2"/>
        <v>607.95000000000005</v>
      </c>
      <c r="F34" s="41" t="s">
        <v>76</v>
      </c>
    </row>
    <row r="35" spans="1:6" s="11" customFormat="1" ht="96" customHeight="1" x14ac:dyDescent="0.25">
      <c r="A35" s="5">
        <v>21</v>
      </c>
      <c r="B35" s="58" t="s">
        <v>96</v>
      </c>
      <c r="C35" s="19" t="s">
        <v>21</v>
      </c>
      <c r="D35" s="20"/>
      <c r="E35" s="46">
        <f>434.25*3</f>
        <v>1302.75</v>
      </c>
      <c r="F35" s="41" t="s">
        <v>76</v>
      </c>
    </row>
    <row r="36" spans="1:6" s="11" customFormat="1" ht="96" customHeight="1" x14ac:dyDescent="0.25">
      <c r="A36" s="5">
        <v>22</v>
      </c>
      <c r="B36" s="54" t="s">
        <v>97</v>
      </c>
      <c r="C36" s="19" t="s">
        <v>21</v>
      </c>
      <c r="D36" s="20"/>
      <c r="E36" s="46">
        <f>289.5*3</f>
        <v>868.5</v>
      </c>
      <c r="F36" s="41" t="s">
        <v>76</v>
      </c>
    </row>
    <row r="37" spans="1:6" s="11" customFormat="1" ht="96" customHeight="1" x14ac:dyDescent="0.25">
      <c r="A37" s="5">
        <v>23</v>
      </c>
      <c r="B37" s="55" t="s">
        <v>98</v>
      </c>
      <c r="C37" s="19" t="s">
        <v>21</v>
      </c>
      <c r="D37" s="20"/>
      <c r="E37" s="46">
        <f t="shared" ref="E37:E41" si="3">202.65*3</f>
        <v>607.95000000000005</v>
      </c>
      <c r="F37" s="41" t="s">
        <v>76</v>
      </c>
    </row>
    <row r="38" spans="1:6" s="11" customFormat="1" ht="96" customHeight="1" x14ac:dyDescent="0.25">
      <c r="A38" s="5">
        <v>24</v>
      </c>
      <c r="B38" s="59" t="s">
        <v>99</v>
      </c>
      <c r="C38" s="19" t="s">
        <v>21</v>
      </c>
      <c r="D38" s="20"/>
      <c r="E38" s="46">
        <f t="shared" si="3"/>
        <v>607.95000000000005</v>
      </c>
      <c r="F38" s="41" t="s">
        <v>76</v>
      </c>
    </row>
    <row r="39" spans="1:6" s="11" customFormat="1" ht="96" customHeight="1" x14ac:dyDescent="0.25">
      <c r="A39" s="5">
        <v>25</v>
      </c>
      <c r="B39" s="55" t="s">
        <v>100</v>
      </c>
      <c r="C39" s="19" t="s">
        <v>21</v>
      </c>
      <c r="D39" s="20"/>
      <c r="E39" s="46">
        <f t="shared" si="3"/>
        <v>607.95000000000005</v>
      </c>
      <c r="F39" s="41" t="s">
        <v>76</v>
      </c>
    </row>
    <row r="40" spans="1:6" s="11" customFormat="1" ht="96" customHeight="1" x14ac:dyDescent="0.25">
      <c r="A40" s="5">
        <v>26</v>
      </c>
      <c r="B40" s="60" t="s">
        <v>101</v>
      </c>
      <c r="C40" s="19" t="s">
        <v>21</v>
      </c>
      <c r="D40" s="20"/>
      <c r="E40" s="46">
        <f t="shared" si="3"/>
        <v>607.95000000000005</v>
      </c>
      <c r="F40" s="41" t="s">
        <v>76</v>
      </c>
    </row>
    <row r="41" spans="1:6" s="11" customFormat="1" ht="96" customHeight="1" x14ac:dyDescent="0.25">
      <c r="A41" s="5">
        <v>27</v>
      </c>
      <c r="B41" s="53" t="s">
        <v>102</v>
      </c>
      <c r="C41" s="19" t="s">
        <v>21</v>
      </c>
      <c r="D41" s="20"/>
      <c r="E41" s="46">
        <f t="shared" si="3"/>
        <v>607.95000000000005</v>
      </c>
      <c r="F41" s="41" t="s">
        <v>76</v>
      </c>
    </row>
    <row r="42" spans="1:6" s="11" customFormat="1" ht="96" customHeight="1" x14ac:dyDescent="0.25">
      <c r="A42" s="5">
        <v>28</v>
      </c>
      <c r="B42" s="61" t="s">
        <v>103</v>
      </c>
      <c r="C42" s="19" t="s">
        <v>21</v>
      </c>
      <c r="D42" s="20"/>
      <c r="E42" s="46">
        <f>434.25*3</f>
        <v>1302.75</v>
      </c>
      <c r="F42" s="41" t="s">
        <v>76</v>
      </c>
    </row>
    <row r="43" spans="1:6" s="11" customFormat="1" ht="96" customHeight="1" x14ac:dyDescent="0.25">
      <c r="A43" s="5">
        <v>29</v>
      </c>
      <c r="B43" s="62" t="s">
        <v>104</v>
      </c>
      <c r="C43" s="19" t="s">
        <v>21</v>
      </c>
      <c r="D43" s="20"/>
      <c r="E43" s="46">
        <f>289.5*3</f>
        <v>868.5</v>
      </c>
      <c r="F43" s="41" t="s">
        <v>76</v>
      </c>
    </row>
    <row r="44" spans="1:6" s="11" customFormat="1" ht="96" customHeight="1" x14ac:dyDescent="0.25">
      <c r="A44" s="5">
        <v>30</v>
      </c>
      <c r="B44" s="63" t="s">
        <v>105</v>
      </c>
      <c r="C44" s="19" t="s">
        <v>21</v>
      </c>
      <c r="D44" s="20"/>
      <c r="E44" s="46">
        <f>128.5*3</f>
        <v>385.5</v>
      </c>
      <c r="F44" s="41" t="s">
        <v>76</v>
      </c>
    </row>
    <row r="45" spans="1:6" s="11" customFormat="1" ht="96" customHeight="1" x14ac:dyDescent="0.25">
      <c r="A45" s="5">
        <v>31</v>
      </c>
      <c r="B45" s="45" t="s">
        <v>106</v>
      </c>
      <c r="C45" s="19" t="s">
        <v>21</v>
      </c>
      <c r="D45" s="20"/>
      <c r="E45" s="46">
        <f t="shared" ref="E45:E47" si="4">202.65*3</f>
        <v>607.95000000000005</v>
      </c>
      <c r="F45" s="41" t="s">
        <v>76</v>
      </c>
    </row>
    <row r="46" spans="1:6" s="11" customFormat="1" ht="96" customHeight="1" x14ac:dyDescent="0.25">
      <c r="A46" s="5">
        <v>32</v>
      </c>
      <c r="B46" s="50" t="s">
        <v>107</v>
      </c>
      <c r="C46" s="19" t="s">
        <v>21</v>
      </c>
      <c r="D46" s="20"/>
      <c r="E46" s="46">
        <f t="shared" si="4"/>
        <v>607.95000000000005</v>
      </c>
      <c r="F46" s="41" t="s">
        <v>76</v>
      </c>
    </row>
    <row r="47" spans="1:6" s="11" customFormat="1" ht="96" customHeight="1" x14ac:dyDescent="0.25">
      <c r="A47" s="5">
        <v>33</v>
      </c>
      <c r="B47" s="50" t="s">
        <v>108</v>
      </c>
      <c r="C47" s="19" t="s">
        <v>21</v>
      </c>
      <c r="D47" s="20"/>
      <c r="E47" s="46">
        <f t="shared" si="4"/>
        <v>607.95000000000005</v>
      </c>
      <c r="F47" s="41" t="s">
        <v>76</v>
      </c>
    </row>
    <row r="48" spans="1:6" s="11" customFormat="1" ht="96" customHeight="1" x14ac:dyDescent="0.25">
      <c r="A48" s="5">
        <v>34</v>
      </c>
      <c r="B48" s="45" t="s">
        <v>109</v>
      </c>
      <c r="C48" s="19" t="s">
        <v>21</v>
      </c>
      <c r="D48" s="20"/>
      <c r="E48" s="46">
        <f>202.5*3</f>
        <v>607.5</v>
      </c>
      <c r="F48" s="41" t="s">
        <v>76</v>
      </c>
    </row>
    <row r="49" spans="1:6" s="11" customFormat="1" ht="96" customHeight="1" x14ac:dyDescent="0.25">
      <c r="A49" s="5">
        <v>35</v>
      </c>
      <c r="B49" s="50" t="s">
        <v>110</v>
      </c>
      <c r="C49" s="19" t="s">
        <v>21</v>
      </c>
      <c r="D49" s="20"/>
      <c r="E49" s="46">
        <f>579*3</f>
        <v>1737</v>
      </c>
      <c r="F49" s="41" t="s">
        <v>76</v>
      </c>
    </row>
    <row r="50" spans="1:6" s="11" customFormat="1" ht="96" customHeight="1" x14ac:dyDescent="0.25">
      <c r="A50" s="5">
        <v>36</v>
      </c>
      <c r="B50" s="45" t="s">
        <v>111</v>
      </c>
      <c r="C50" s="19" t="s">
        <v>21</v>
      </c>
      <c r="D50" s="20"/>
      <c r="E50" s="46">
        <f>434.25*3</f>
        <v>1302.75</v>
      </c>
      <c r="F50" s="41" t="s">
        <v>76</v>
      </c>
    </row>
    <row r="51" spans="1:6" s="10" customFormat="1" ht="91.5" customHeight="1" x14ac:dyDescent="0.25">
      <c r="A51" s="5">
        <v>37</v>
      </c>
      <c r="B51" s="45" t="s">
        <v>112</v>
      </c>
      <c r="C51" s="19" t="s">
        <v>21</v>
      </c>
      <c r="D51" s="20"/>
      <c r="E51" s="46">
        <f t="shared" ref="E51:E82" si="5">202.5*3</f>
        <v>607.5</v>
      </c>
      <c r="F51" s="41" t="s">
        <v>76</v>
      </c>
    </row>
    <row r="52" spans="1:6" s="10" customFormat="1" ht="91.5" customHeight="1" x14ac:dyDescent="0.25">
      <c r="A52" s="5">
        <v>38</v>
      </c>
      <c r="B52" s="45" t="s">
        <v>113</v>
      </c>
      <c r="C52" s="19" t="s">
        <v>21</v>
      </c>
      <c r="D52" s="20"/>
      <c r="E52" s="46">
        <f t="shared" si="5"/>
        <v>607.5</v>
      </c>
      <c r="F52" s="41" t="s">
        <v>76</v>
      </c>
    </row>
    <row r="53" spans="1:6" s="10" customFormat="1" ht="91.5" customHeight="1" x14ac:dyDescent="0.25">
      <c r="A53" s="5">
        <v>39</v>
      </c>
      <c r="B53" s="45" t="s">
        <v>66</v>
      </c>
      <c r="C53" s="19" t="s">
        <v>21</v>
      </c>
      <c r="D53" s="20"/>
      <c r="E53" s="46">
        <f t="shared" si="5"/>
        <v>607.5</v>
      </c>
      <c r="F53" s="41" t="s">
        <v>76</v>
      </c>
    </row>
    <row r="54" spans="1:6" s="10" customFormat="1" ht="91.5" customHeight="1" x14ac:dyDescent="0.25">
      <c r="A54" s="5">
        <v>40</v>
      </c>
      <c r="B54" s="64" t="s">
        <v>114</v>
      </c>
      <c r="C54" s="19" t="s">
        <v>21</v>
      </c>
      <c r="D54" s="20"/>
      <c r="E54" s="46">
        <f t="shared" si="5"/>
        <v>607.5</v>
      </c>
      <c r="F54" s="41" t="s">
        <v>76</v>
      </c>
    </row>
    <row r="55" spans="1:6" s="10" customFormat="1" ht="91.5" customHeight="1" x14ac:dyDescent="0.25">
      <c r="A55" s="5">
        <v>41</v>
      </c>
      <c r="B55" s="64" t="s">
        <v>115</v>
      </c>
      <c r="C55" s="19" t="s">
        <v>21</v>
      </c>
      <c r="D55" s="20"/>
      <c r="E55" s="46">
        <f t="shared" si="5"/>
        <v>607.5</v>
      </c>
      <c r="F55" s="41" t="s">
        <v>76</v>
      </c>
    </row>
    <row r="56" spans="1:6" s="10" customFormat="1" ht="91.5" customHeight="1" x14ac:dyDescent="0.25">
      <c r="A56" s="5">
        <v>42</v>
      </c>
      <c r="B56" s="64" t="s">
        <v>24</v>
      </c>
      <c r="C56" s="19" t="s">
        <v>21</v>
      </c>
      <c r="D56" s="20"/>
      <c r="E56" s="46">
        <f t="shared" si="5"/>
        <v>607.5</v>
      </c>
      <c r="F56" s="41" t="s">
        <v>76</v>
      </c>
    </row>
    <row r="57" spans="1:6" s="10" customFormat="1" ht="91.5" customHeight="1" x14ac:dyDescent="0.25">
      <c r="A57" s="5">
        <v>43</v>
      </c>
      <c r="B57" s="65" t="s">
        <v>116</v>
      </c>
      <c r="C57" s="19" t="s">
        <v>21</v>
      </c>
      <c r="D57" s="20"/>
      <c r="E57" s="46">
        <f t="shared" si="5"/>
        <v>607.5</v>
      </c>
      <c r="F57" s="41" t="s">
        <v>76</v>
      </c>
    </row>
    <row r="58" spans="1:6" s="10" customFormat="1" ht="91.5" customHeight="1" x14ac:dyDescent="0.25">
      <c r="A58" s="5">
        <v>44</v>
      </c>
      <c r="B58" s="65" t="s">
        <v>117</v>
      </c>
      <c r="C58" s="19" t="s">
        <v>21</v>
      </c>
      <c r="D58" s="20"/>
      <c r="E58" s="46">
        <f t="shared" si="5"/>
        <v>607.5</v>
      </c>
      <c r="F58" s="41" t="s">
        <v>76</v>
      </c>
    </row>
    <row r="59" spans="1:6" s="10" customFormat="1" ht="91.5" customHeight="1" x14ac:dyDescent="0.25">
      <c r="A59" s="5">
        <v>45</v>
      </c>
      <c r="B59" s="64" t="s">
        <v>118</v>
      </c>
      <c r="C59" s="19" t="s">
        <v>21</v>
      </c>
      <c r="D59" s="20"/>
      <c r="E59" s="46">
        <f t="shared" si="5"/>
        <v>607.5</v>
      </c>
      <c r="F59" s="41" t="s">
        <v>76</v>
      </c>
    </row>
    <row r="60" spans="1:6" s="10" customFormat="1" ht="91.5" customHeight="1" x14ac:dyDescent="0.25">
      <c r="A60" s="5">
        <v>46</v>
      </c>
      <c r="B60" s="64" t="s">
        <v>119</v>
      </c>
      <c r="C60" s="19" t="s">
        <v>21</v>
      </c>
      <c r="D60" s="20"/>
      <c r="E60" s="46">
        <f t="shared" si="5"/>
        <v>607.5</v>
      </c>
      <c r="F60" s="41" t="s">
        <v>76</v>
      </c>
    </row>
    <row r="61" spans="1:6" s="10" customFormat="1" ht="91.5" customHeight="1" x14ac:dyDescent="0.25">
      <c r="A61" s="5">
        <v>47</v>
      </c>
      <c r="B61" s="64" t="s">
        <v>25</v>
      </c>
      <c r="C61" s="19" t="s">
        <v>21</v>
      </c>
      <c r="D61" s="20"/>
      <c r="E61" s="46">
        <f t="shared" si="5"/>
        <v>607.5</v>
      </c>
      <c r="F61" s="41" t="s">
        <v>76</v>
      </c>
    </row>
    <row r="62" spans="1:6" s="10" customFormat="1" ht="91.5" customHeight="1" x14ac:dyDescent="0.25">
      <c r="A62" s="5">
        <v>48</v>
      </c>
      <c r="B62" s="65" t="s">
        <v>120</v>
      </c>
      <c r="C62" s="19" t="s">
        <v>21</v>
      </c>
      <c r="D62" s="20"/>
      <c r="E62" s="46">
        <f t="shared" si="5"/>
        <v>607.5</v>
      </c>
      <c r="F62" s="41" t="s">
        <v>76</v>
      </c>
    </row>
    <row r="63" spans="1:6" s="10" customFormat="1" ht="91.5" customHeight="1" x14ac:dyDescent="0.25">
      <c r="A63" s="5">
        <v>49</v>
      </c>
      <c r="B63" s="64" t="s">
        <v>121</v>
      </c>
      <c r="C63" s="19" t="s">
        <v>21</v>
      </c>
      <c r="D63" s="20"/>
      <c r="E63" s="46">
        <f t="shared" si="5"/>
        <v>607.5</v>
      </c>
      <c r="F63" s="41" t="s">
        <v>76</v>
      </c>
    </row>
    <row r="64" spans="1:6" s="10" customFormat="1" ht="91.5" customHeight="1" x14ac:dyDescent="0.25">
      <c r="A64" s="5">
        <v>50</v>
      </c>
      <c r="B64" s="65" t="s">
        <v>122</v>
      </c>
      <c r="C64" s="19" t="s">
        <v>21</v>
      </c>
      <c r="D64" s="20"/>
      <c r="E64" s="46">
        <f t="shared" si="5"/>
        <v>607.5</v>
      </c>
      <c r="F64" s="41" t="s">
        <v>76</v>
      </c>
    </row>
    <row r="65" spans="1:6" s="10" customFormat="1" ht="91.5" customHeight="1" x14ac:dyDescent="0.25">
      <c r="A65" s="5">
        <v>51</v>
      </c>
      <c r="B65" s="64" t="s">
        <v>123</v>
      </c>
      <c r="C65" s="19" t="s">
        <v>21</v>
      </c>
      <c r="D65" s="20"/>
      <c r="E65" s="46">
        <f t="shared" si="5"/>
        <v>607.5</v>
      </c>
      <c r="F65" s="41" t="s">
        <v>76</v>
      </c>
    </row>
    <row r="66" spans="1:6" s="10" customFormat="1" ht="91.5" customHeight="1" x14ac:dyDescent="0.25">
      <c r="A66" s="5">
        <v>52</v>
      </c>
      <c r="B66" s="65" t="s">
        <v>124</v>
      </c>
      <c r="C66" s="19" t="s">
        <v>21</v>
      </c>
      <c r="D66" s="20"/>
      <c r="E66" s="46">
        <f t="shared" si="5"/>
        <v>607.5</v>
      </c>
      <c r="F66" s="41" t="s">
        <v>76</v>
      </c>
    </row>
    <row r="67" spans="1:6" s="10" customFormat="1" ht="91.5" customHeight="1" x14ac:dyDescent="0.25">
      <c r="A67" s="5">
        <v>53</v>
      </c>
      <c r="B67" s="64" t="s">
        <v>26</v>
      </c>
      <c r="C67" s="19" t="s">
        <v>21</v>
      </c>
      <c r="D67" s="20"/>
      <c r="E67" s="46">
        <f t="shared" si="5"/>
        <v>607.5</v>
      </c>
      <c r="F67" s="41" t="s">
        <v>76</v>
      </c>
    </row>
    <row r="68" spans="1:6" s="10" customFormat="1" ht="91.5" customHeight="1" x14ac:dyDescent="0.25">
      <c r="A68" s="5">
        <v>54</v>
      </c>
      <c r="B68" s="65" t="s">
        <v>27</v>
      </c>
      <c r="C68" s="19" t="s">
        <v>21</v>
      </c>
      <c r="D68" s="20"/>
      <c r="E68" s="46">
        <f t="shared" si="5"/>
        <v>607.5</v>
      </c>
      <c r="F68" s="41" t="s">
        <v>76</v>
      </c>
    </row>
    <row r="69" spans="1:6" s="10" customFormat="1" ht="91.5" customHeight="1" x14ac:dyDescent="0.25">
      <c r="A69" s="5">
        <v>55</v>
      </c>
      <c r="B69" s="64" t="s">
        <v>125</v>
      </c>
      <c r="C69" s="19" t="s">
        <v>21</v>
      </c>
      <c r="D69" s="20"/>
      <c r="E69" s="46">
        <f t="shared" si="5"/>
        <v>607.5</v>
      </c>
      <c r="F69" s="41" t="s">
        <v>76</v>
      </c>
    </row>
    <row r="70" spans="1:6" s="10" customFormat="1" ht="91.5" customHeight="1" x14ac:dyDescent="0.25">
      <c r="A70" s="5">
        <v>56</v>
      </c>
      <c r="B70" s="64" t="s">
        <v>28</v>
      </c>
      <c r="C70" s="19" t="s">
        <v>21</v>
      </c>
      <c r="D70" s="20"/>
      <c r="E70" s="46">
        <f t="shared" si="5"/>
        <v>607.5</v>
      </c>
      <c r="F70" s="41" t="s">
        <v>76</v>
      </c>
    </row>
    <row r="71" spans="1:6" s="10" customFormat="1" ht="91.5" customHeight="1" x14ac:dyDescent="0.25">
      <c r="A71" s="5">
        <v>57</v>
      </c>
      <c r="B71" s="64" t="s">
        <v>29</v>
      </c>
      <c r="C71" s="19" t="s">
        <v>21</v>
      </c>
      <c r="D71" s="20"/>
      <c r="E71" s="46">
        <f t="shared" si="5"/>
        <v>607.5</v>
      </c>
      <c r="F71" s="41" t="s">
        <v>76</v>
      </c>
    </row>
    <row r="72" spans="1:6" s="10" customFormat="1" ht="91.5" customHeight="1" x14ac:dyDescent="0.25">
      <c r="A72" s="5">
        <v>58</v>
      </c>
      <c r="B72" s="64" t="s">
        <v>126</v>
      </c>
      <c r="C72" s="19" t="s">
        <v>21</v>
      </c>
      <c r="D72" s="20"/>
      <c r="E72" s="46">
        <f t="shared" si="5"/>
        <v>607.5</v>
      </c>
      <c r="F72" s="41" t="s">
        <v>76</v>
      </c>
    </row>
    <row r="73" spans="1:6" s="10" customFormat="1" ht="91.5" customHeight="1" x14ac:dyDescent="0.25">
      <c r="A73" s="5">
        <v>59</v>
      </c>
      <c r="B73" s="65" t="s">
        <v>127</v>
      </c>
      <c r="C73" s="19" t="s">
        <v>21</v>
      </c>
      <c r="D73" s="20"/>
      <c r="E73" s="46">
        <f t="shared" si="5"/>
        <v>607.5</v>
      </c>
      <c r="F73" s="41" t="s">
        <v>76</v>
      </c>
    </row>
    <row r="74" spans="1:6" s="10" customFormat="1" ht="91.5" customHeight="1" x14ac:dyDescent="0.25">
      <c r="A74" s="5">
        <v>60</v>
      </c>
      <c r="B74" s="64" t="s">
        <v>128</v>
      </c>
      <c r="C74" s="19" t="s">
        <v>21</v>
      </c>
      <c r="D74" s="20"/>
      <c r="E74" s="46">
        <f t="shared" si="5"/>
        <v>607.5</v>
      </c>
      <c r="F74" s="41" t="s">
        <v>76</v>
      </c>
    </row>
    <row r="75" spans="1:6" s="10" customFormat="1" ht="91.5" customHeight="1" x14ac:dyDescent="0.25">
      <c r="A75" s="5">
        <v>61</v>
      </c>
      <c r="B75" s="64" t="s">
        <v>30</v>
      </c>
      <c r="C75" s="19" t="s">
        <v>21</v>
      </c>
      <c r="D75" s="20"/>
      <c r="E75" s="46">
        <f t="shared" si="5"/>
        <v>607.5</v>
      </c>
      <c r="F75" s="41" t="s">
        <v>76</v>
      </c>
    </row>
    <row r="76" spans="1:6" s="10" customFormat="1" ht="91.5" customHeight="1" x14ac:dyDescent="0.25">
      <c r="A76" s="5">
        <v>62</v>
      </c>
      <c r="B76" s="65" t="s">
        <v>129</v>
      </c>
      <c r="C76" s="19" t="s">
        <v>21</v>
      </c>
      <c r="D76" s="20"/>
      <c r="E76" s="46">
        <f t="shared" si="5"/>
        <v>607.5</v>
      </c>
      <c r="F76" s="41" t="s">
        <v>76</v>
      </c>
    </row>
    <row r="77" spans="1:6" s="10" customFormat="1" ht="91.5" customHeight="1" x14ac:dyDescent="0.25">
      <c r="A77" s="5">
        <v>63</v>
      </c>
      <c r="B77" s="65" t="s">
        <v>31</v>
      </c>
      <c r="C77" s="19" t="s">
        <v>21</v>
      </c>
      <c r="D77" s="20"/>
      <c r="E77" s="46">
        <f t="shared" si="5"/>
        <v>607.5</v>
      </c>
      <c r="F77" s="41" t="s">
        <v>76</v>
      </c>
    </row>
    <row r="78" spans="1:6" s="10" customFormat="1" ht="91.5" customHeight="1" x14ac:dyDescent="0.25">
      <c r="A78" s="5">
        <v>64</v>
      </c>
      <c r="B78" s="65" t="s">
        <v>130</v>
      </c>
      <c r="C78" s="19" t="s">
        <v>21</v>
      </c>
      <c r="D78" s="20"/>
      <c r="E78" s="46">
        <f t="shared" si="5"/>
        <v>607.5</v>
      </c>
      <c r="F78" s="41" t="s">
        <v>76</v>
      </c>
    </row>
    <row r="79" spans="1:6" s="10" customFormat="1" ht="91.5" customHeight="1" x14ac:dyDescent="0.25">
      <c r="A79" s="5">
        <v>65</v>
      </c>
      <c r="B79" s="64" t="s">
        <v>131</v>
      </c>
      <c r="C79" s="19" t="s">
        <v>21</v>
      </c>
      <c r="D79" s="20"/>
      <c r="E79" s="46">
        <f t="shared" si="5"/>
        <v>607.5</v>
      </c>
      <c r="F79" s="41" t="s">
        <v>76</v>
      </c>
    </row>
    <row r="80" spans="1:6" s="10" customFormat="1" ht="91.5" customHeight="1" x14ac:dyDescent="0.25">
      <c r="A80" s="5">
        <v>66</v>
      </c>
      <c r="B80" s="64" t="s">
        <v>132</v>
      </c>
      <c r="C80" s="19" t="s">
        <v>21</v>
      </c>
      <c r="D80" s="20"/>
      <c r="E80" s="46">
        <f t="shared" si="5"/>
        <v>607.5</v>
      </c>
      <c r="F80" s="41" t="s">
        <v>76</v>
      </c>
    </row>
    <row r="81" spans="1:6" s="10" customFormat="1" ht="91.5" customHeight="1" x14ac:dyDescent="0.25">
      <c r="A81" s="5">
        <v>67</v>
      </c>
      <c r="B81" s="65" t="s">
        <v>133</v>
      </c>
      <c r="C81" s="19" t="s">
        <v>21</v>
      </c>
      <c r="D81" s="20"/>
      <c r="E81" s="46">
        <f t="shared" si="5"/>
        <v>607.5</v>
      </c>
      <c r="F81" s="41" t="s">
        <v>76</v>
      </c>
    </row>
    <row r="82" spans="1:6" s="10" customFormat="1" ht="91.5" customHeight="1" x14ac:dyDescent="0.25">
      <c r="A82" s="5">
        <v>68</v>
      </c>
      <c r="B82" s="64" t="s">
        <v>134</v>
      </c>
      <c r="C82" s="19" t="s">
        <v>21</v>
      </c>
      <c r="D82" s="20"/>
      <c r="E82" s="46">
        <f t="shared" si="5"/>
        <v>607.5</v>
      </c>
      <c r="F82" s="41" t="s">
        <v>76</v>
      </c>
    </row>
    <row r="83" spans="1:6" s="10" customFormat="1" ht="91.5" customHeight="1" x14ac:dyDescent="0.25">
      <c r="A83" s="5">
        <v>69</v>
      </c>
      <c r="B83" s="64" t="s">
        <v>135</v>
      </c>
      <c r="C83" s="19" t="s">
        <v>21</v>
      </c>
      <c r="D83" s="20"/>
      <c r="E83" s="46">
        <f t="shared" ref="E83:E85" si="6">289.5*3</f>
        <v>868.5</v>
      </c>
      <c r="F83" s="41" t="s">
        <v>76</v>
      </c>
    </row>
    <row r="84" spans="1:6" s="10" customFormat="1" ht="91.5" customHeight="1" x14ac:dyDescent="0.25">
      <c r="A84" s="5">
        <v>70</v>
      </c>
      <c r="B84" s="64" t="s">
        <v>32</v>
      </c>
      <c r="C84" s="19" t="s">
        <v>21</v>
      </c>
      <c r="D84" s="20"/>
      <c r="E84" s="46">
        <f t="shared" si="6"/>
        <v>868.5</v>
      </c>
      <c r="F84" s="41" t="s">
        <v>76</v>
      </c>
    </row>
    <row r="85" spans="1:6" s="10" customFormat="1" ht="91.5" customHeight="1" x14ac:dyDescent="0.25">
      <c r="A85" s="5">
        <v>71</v>
      </c>
      <c r="B85" s="66" t="s">
        <v>22</v>
      </c>
      <c r="C85" s="19" t="s">
        <v>21</v>
      </c>
      <c r="D85" s="20"/>
      <c r="E85" s="46">
        <f t="shared" si="6"/>
        <v>868.5</v>
      </c>
      <c r="F85" s="41" t="s">
        <v>76</v>
      </c>
    </row>
    <row r="86" spans="1:6" s="10" customFormat="1" ht="91.5" customHeight="1" x14ac:dyDescent="0.25">
      <c r="A86" s="5">
        <v>72</v>
      </c>
      <c r="B86" s="65" t="s">
        <v>136</v>
      </c>
      <c r="C86" s="19" t="s">
        <v>21</v>
      </c>
      <c r="D86" s="20"/>
      <c r="E86" s="46">
        <f t="shared" ref="E86:E88" si="7">202.5*3</f>
        <v>607.5</v>
      </c>
      <c r="F86" s="41" t="s">
        <v>76</v>
      </c>
    </row>
    <row r="87" spans="1:6" s="10" customFormat="1" ht="91.5" customHeight="1" x14ac:dyDescent="0.25">
      <c r="A87" s="5">
        <v>73</v>
      </c>
      <c r="B87" s="64" t="s">
        <v>33</v>
      </c>
      <c r="C87" s="19" t="s">
        <v>21</v>
      </c>
      <c r="D87" s="20"/>
      <c r="E87" s="46">
        <f t="shared" si="7"/>
        <v>607.5</v>
      </c>
      <c r="F87" s="41" t="s">
        <v>76</v>
      </c>
    </row>
    <row r="88" spans="1:6" s="10" customFormat="1" ht="91.5" customHeight="1" x14ac:dyDescent="0.25">
      <c r="A88" s="5">
        <v>74</v>
      </c>
      <c r="B88" s="64" t="s">
        <v>137</v>
      </c>
      <c r="C88" s="19" t="s">
        <v>21</v>
      </c>
      <c r="D88" s="20"/>
      <c r="E88" s="46">
        <f t="shared" si="7"/>
        <v>607.5</v>
      </c>
      <c r="F88" s="41" t="s">
        <v>76</v>
      </c>
    </row>
    <row r="89" spans="1:6" s="10" customFormat="1" ht="91.5" customHeight="1" x14ac:dyDescent="0.25">
      <c r="A89" s="5">
        <v>75</v>
      </c>
      <c r="B89" s="64" t="s">
        <v>34</v>
      </c>
      <c r="C89" s="19" t="s">
        <v>21</v>
      </c>
      <c r="D89" s="20"/>
      <c r="E89" s="46">
        <f>144.75*3</f>
        <v>434.25</v>
      </c>
      <c r="F89" s="41" t="s">
        <v>76</v>
      </c>
    </row>
    <row r="90" spans="1:6" s="10" customFormat="1" ht="91.5" customHeight="1" x14ac:dyDescent="0.25">
      <c r="A90" s="5">
        <v>76</v>
      </c>
      <c r="B90" s="65" t="s">
        <v>138</v>
      </c>
      <c r="C90" s="19" t="s">
        <v>21</v>
      </c>
      <c r="D90" s="20"/>
      <c r="E90" s="46">
        <f t="shared" ref="E90:E93" si="8">202.5*3</f>
        <v>607.5</v>
      </c>
      <c r="F90" s="41" t="s">
        <v>76</v>
      </c>
    </row>
    <row r="91" spans="1:6" s="10" customFormat="1" ht="91.5" customHeight="1" x14ac:dyDescent="0.25">
      <c r="A91" s="5">
        <v>77</v>
      </c>
      <c r="B91" s="64" t="s">
        <v>139</v>
      </c>
      <c r="C91" s="19" t="s">
        <v>21</v>
      </c>
      <c r="D91" s="20"/>
      <c r="E91" s="46">
        <f t="shared" si="8"/>
        <v>607.5</v>
      </c>
      <c r="F91" s="41" t="s">
        <v>76</v>
      </c>
    </row>
    <row r="92" spans="1:6" s="10" customFormat="1" ht="91.5" customHeight="1" x14ac:dyDescent="0.25">
      <c r="A92" s="5">
        <v>78</v>
      </c>
      <c r="B92" s="64" t="s">
        <v>140</v>
      </c>
      <c r="C92" s="19" t="s">
        <v>21</v>
      </c>
      <c r="D92" s="20"/>
      <c r="E92" s="46">
        <f t="shared" si="8"/>
        <v>607.5</v>
      </c>
      <c r="F92" s="41" t="s">
        <v>76</v>
      </c>
    </row>
    <row r="93" spans="1:6" s="10" customFormat="1" ht="91.5" customHeight="1" x14ac:dyDescent="0.25">
      <c r="A93" s="5">
        <v>79</v>
      </c>
      <c r="B93" s="64" t="s">
        <v>141</v>
      </c>
      <c r="C93" s="19" t="s">
        <v>21</v>
      </c>
      <c r="D93" s="20"/>
      <c r="E93" s="46">
        <f t="shared" si="8"/>
        <v>607.5</v>
      </c>
      <c r="F93" s="41" t="s">
        <v>76</v>
      </c>
    </row>
    <row r="94" spans="1:6" s="10" customFormat="1" ht="91.5" customHeight="1" x14ac:dyDescent="0.25">
      <c r="A94" s="5">
        <v>80</v>
      </c>
      <c r="B94" s="65" t="s">
        <v>142</v>
      </c>
      <c r="C94" s="19" t="s">
        <v>21</v>
      </c>
      <c r="D94" s="20"/>
      <c r="E94" s="46">
        <f>144.75*3</f>
        <v>434.25</v>
      </c>
      <c r="F94" s="41" t="s">
        <v>76</v>
      </c>
    </row>
    <row r="95" spans="1:6" s="10" customFormat="1" ht="91.5" customHeight="1" x14ac:dyDescent="0.25">
      <c r="A95" s="5">
        <v>81</v>
      </c>
      <c r="B95" s="65" t="s">
        <v>143</v>
      </c>
      <c r="C95" s="19" t="s">
        <v>21</v>
      </c>
      <c r="D95" s="20"/>
      <c r="E95" s="46">
        <f t="shared" ref="E95:E97" si="9">202.5*3</f>
        <v>607.5</v>
      </c>
      <c r="F95" s="41" t="s">
        <v>76</v>
      </c>
    </row>
    <row r="96" spans="1:6" s="10" customFormat="1" ht="91.5" customHeight="1" x14ac:dyDescent="0.25">
      <c r="A96" s="5">
        <v>82</v>
      </c>
      <c r="B96" s="64" t="s">
        <v>144</v>
      </c>
      <c r="C96" s="19" t="s">
        <v>21</v>
      </c>
      <c r="D96" s="20"/>
      <c r="E96" s="46">
        <f t="shared" si="9"/>
        <v>607.5</v>
      </c>
      <c r="F96" s="41" t="s">
        <v>76</v>
      </c>
    </row>
    <row r="97" spans="1:6" s="10" customFormat="1" ht="91.5" customHeight="1" x14ac:dyDescent="0.25">
      <c r="A97" s="5">
        <v>83</v>
      </c>
      <c r="B97" s="65" t="s">
        <v>35</v>
      </c>
      <c r="C97" s="19" t="s">
        <v>21</v>
      </c>
      <c r="D97" s="20"/>
      <c r="E97" s="46">
        <f t="shared" si="9"/>
        <v>607.5</v>
      </c>
      <c r="F97" s="41" t="s">
        <v>76</v>
      </c>
    </row>
    <row r="98" spans="1:6" s="10" customFormat="1" ht="91.5" customHeight="1" x14ac:dyDescent="0.25">
      <c r="A98" s="5">
        <v>84</v>
      </c>
      <c r="B98" s="65" t="s">
        <v>145</v>
      </c>
      <c r="C98" s="19" t="s">
        <v>21</v>
      </c>
      <c r="D98" s="20"/>
      <c r="E98" s="46">
        <f>434.25*3</f>
        <v>1302.75</v>
      </c>
      <c r="F98" s="41" t="s">
        <v>76</v>
      </c>
    </row>
    <row r="99" spans="1:6" s="10" customFormat="1" ht="91.5" customHeight="1" x14ac:dyDescent="0.25">
      <c r="A99" s="5">
        <v>85</v>
      </c>
      <c r="B99" s="64" t="s">
        <v>146</v>
      </c>
      <c r="C99" s="19" t="s">
        <v>21</v>
      </c>
      <c r="D99" s="20"/>
      <c r="E99" s="46">
        <f>434.25*3</f>
        <v>1302.75</v>
      </c>
      <c r="F99" s="41" t="s">
        <v>76</v>
      </c>
    </row>
    <row r="100" spans="1:6" s="10" customFormat="1" ht="91.5" customHeight="1" x14ac:dyDescent="0.25">
      <c r="A100" s="5">
        <v>86</v>
      </c>
      <c r="B100" s="64" t="s">
        <v>147</v>
      </c>
      <c r="C100" s="19" t="s">
        <v>21</v>
      </c>
      <c r="D100" s="20"/>
      <c r="E100" s="46">
        <f>434.25*3</f>
        <v>1302.75</v>
      </c>
      <c r="F100" s="41" t="s">
        <v>76</v>
      </c>
    </row>
    <row r="101" spans="1:6" s="10" customFormat="1" ht="91.5" customHeight="1" x14ac:dyDescent="0.25">
      <c r="A101" s="5">
        <v>87</v>
      </c>
      <c r="B101" s="64" t="s">
        <v>36</v>
      </c>
      <c r="C101" s="19" t="s">
        <v>21</v>
      </c>
      <c r="D101" s="20"/>
      <c r="E101" s="46">
        <f t="shared" ref="E101:E117" si="10">202.5*3</f>
        <v>607.5</v>
      </c>
      <c r="F101" s="41" t="s">
        <v>76</v>
      </c>
    </row>
    <row r="102" spans="1:6" s="10" customFormat="1" ht="91.5" customHeight="1" x14ac:dyDescent="0.25">
      <c r="A102" s="5">
        <v>88</v>
      </c>
      <c r="B102" s="64" t="s">
        <v>37</v>
      </c>
      <c r="C102" s="19" t="s">
        <v>21</v>
      </c>
      <c r="D102" s="20"/>
      <c r="E102" s="46">
        <f t="shared" si="10"/>
        <v>607.5</v>
      </c>
      <c r="F102" s="41" t="s">
        <v>76</v>
      </c>
    </row>
    <row r="103" spans="1:6" s="10" customFormat="1" ht="91.5" customHeight="1" x14ac:dyDescent="0.25">
      <c r="A103" s="5">
        <v>89</v>
      </c>
      <c r="B103" s="64" t="s">
        <v>38</v>
      </c>
      <c r="C103" s="19" t="s">
        <v>21</v>
      </c>
      <c r="D103" s="20"/>
      <c r="E103" s="46">
        <f t="shared" si="10"/>
        <v>607.5</v>
      </c>
      <c r="F103" s="41" t="s">
        <v>76</v>
      </c>
    </row>
    <row r="104" spans="1:6" s="10" customFormat="1" ht="91.5" customHeight="1" x14ac:dyDescent="0.25">
      <c r="A104" s="5">
        <v>90</v>
      </c>
      <c r="B104" s="65" t="s">
        <v>148</v>
      </c>
      <c r="C104" s="19" t="s">
        <v>21</v>
      </c>
      <c r="D104" s="20"/>
      <c r="E104" s="46">
        <f t="shared" si="10"/>
        <v>607.5</v>
      </c>
      <c r="F104" s="41" t="s">
        <v>76</v>
      </c>
    </row>
    <row r="105" spans="1:6" s="10" customFormat="1" ht="91.5" customHeight="1" x14ac:dyDescent="0.25">
      <c r="A105" s="5">
        <v>91</v>
      </c>
      <c r="B105" s="64" t="s">
        <v>39</v>
      </c>
      <c r="C105" s="19" t="s">
        <v>21</v>
      </c>
      <c r="D105" s="20"/>
      <c r="E105" s="46">
        <f t="shared" si="10"/>
        <v>607.5</v>
      </c>
      <c r="F105" s="41" t="s">
        <v>76</v>
      </c>
    </row>
    <row r="106" spans="1:6" s="10" customFormat="1" ht="91.5" customHeight="1" x14ac:dyDescent="0.25">
      <c r="A106" s="5">
        <v>92</v>
      </c>
      <c r="B106" s="64" t="s">
        <v>149</v>
      </c>
      <c r="C106" s="19" t="s">
        <v>21</v>
      </c>
      <c r="D106" s="20"/>
      <c r="E106" s="46">
        <f t="shared" si="10"/>
        <v>607.5</v>
      </c>
      <c r="F106" s="41" t="s">
        <v>76</v>
      </c>
    </row>
    <row r="107" spans="1:6" s="10" customFormat="1" ht="91.5" customHeight="1" x14ac:dyDescent="0.25">
      <c r="A107" s="5">
        <v>93</v>
      </c>
      <c r="B107" s="65" t="s">
        <v>150</v>
      </c>
      <c r="C107" s="19" t="s">
        <v>21</v>
      </c>
      <c r="D107" s="20"/>
      <c r="E107" s="46">
        <f t="shared" si="10"/>
        <v>607.5</v>
      </c>
      <c r="F107" s="41" t="s">
        <v>76</v>
      </c>
    </row>
    <row r="108" spans="1:6" s="10" customFormat="1" ht="91.5" customHeight="1" x14ac:dyDescent="0.25">
      <c r="A108" s="5">
        <v>94</v>
      </c>
      <c r="B108" s="65" t="s">
        <v>85</v>
      </c>
      <c r="C108" s="19" t="s">
        <v>21</v>
      </c>
      <c r="D108" s="20"/>
      <c r="E108" s="46">
        <f t="shared" si="10"/>
        <v>607.5</v>
      </c>
      <c r="F108" s="41" t="s">
        <v>76</v>
      </c>
    </row>
    <row r="109" spans="1:6" s="10" customFormat="1" ht="91.5" customHeight="1" x14ac:dyDescent="0.25">
      <c r="A109" s="5">
        <v>95</v>
      </c>
      <c r="B109" s="51" t="s">
        <v>40</v>
      </c>
      <c r="C109" s="19" t="s">
        <v>21</v>
      </c>
      <c r="D109" s="20"/>
      <c r="E109" s="46">
        <f t="shared" si="10"/>
        <v>607.5</v>
      </c>
      <c r="F109" s="41" t="s">
        <v>76</v>
      </c>
    </row>
    <row r="110" spans="1:6" s="10" customFormat="1" ht="91.5" customHeight="1" x14ac:dyDescent="0.25">
      <c r="A110" s="5">
        <v>96</v>
      </c>
      <c r="B110" s="51" t="s">
        <v>151</v>
      </c>
      <c r="C110" s="19" t="s">
        <v>21</v>
      </c>
      <c r="D110" s="20"/>
      <c r="E110" s="46">
        <f t="shared" si="10"/>
        <v>607.5</v>
      </c>
      <c r="F110" s="41" t="s">
        <v>76</v>
      </c>
    </row>
    <row r="111" spans="1:6" s="10" customFormat="1" ht="91.5" customHeight="1" x14ac:dyDescent="0.25">
      <c r="A111" s="5">
        <v>97</v>
      </c>
      <c r="B111" s="52" t="s">
        <v>152</v>
      </c>
      <c r="C111" s="19" t="s">
        <v>21</v>
      </c>
      <c r="D111" s="20"/>
      <c r="E111" s="46">
        <f t="shared" si="10"/>
        <v>607.5</v>
      </c>
      <c r="F111" s="41" t="s">
        <v>76</v>
      </c>
    </row>
    <row r="112" spans="1:6" s="10" customFormat="1" ht="91.5" customHeight="1" x14ac:dyDescent="0.25">
      <c r="A112" s="5">
        <v>98</v>
      </c>
      <c r="B112" s="52" t="s">
        <v>153</v>
      </c>
      <c r="C112" s="19" t="s">
        <v>21</v>
      </c>
      <c r="D112" s="20"/>
      <c r="E112" s="46">
        <f t="shared" si="10"/>
        <v>607.5</v>
      </c>
      <c r="F112" s="41" t="s">
        <v>76</v>
      </c>
    </row>
    <row r="113" spans="1:6" s="10" customFormat="1" ht="91.5" customHeight="1" x14ac:dyDescent="0.25">
      <c r="A113" s="5">
        <v>99</v>
      </c>
      <c r="B113" s="51" t="s">
        <v>154</v>
      </c>
      <c r="C113" s="19" t="s">
        <v>21</v>
      </c>
      <c r="D113" s="20"/>
      <c r="E113" s="46">
        <f t="shared" si="10"/>
        <v>607.5</v>
      </c>
      <c r="F113" s="41" t="s">
        <v>76</v>
      </c>
    </row>
    <row r="114" spans="1:6" s="10" customFormat="1" ht="91.5" customHeight="1" x14ac:dyDescent="0.25">
      <c r="A114" s="5">
        <v>100</v>
      </c>
      <c r="B114" s="51" t="s">
        <v>155</v>
      </c>
      <c r="C114" s="19" t="s">
        <v>21</v>
      </c>
      <c r="D114" s="20"/>
      <c r="E114" s="46">
        <f t="shared" si="10"/>
        <v>607.5</v>
      </c>
      <c r="F114" s="41" t="s">
        <v>76</v>
      </c>
    </row>
    <row r="115" spans="1:6" s="10" customFormat="1" ht="91.5" customHeight="1" x14ac:dyDescent="0.25">
      <c r="A115" s="5">
        <v>101</v>
      </c>
      <c r="B115" s="51" t="s">
        <v>41</v>
      </c>
      <c r="C115" s="19" t="s">
        <v>21</v>
      </c>
      <c r="D115" s="20"/>
      <c r="E115" s="46">
        <f t="shared" si="10"/>
        <v>607.5</v>
      </c>
      <c r="F115" s="41" t="s">
        <v>76</v>
      </c>
    </row>
    <row r="116" spans="1:6" s="10" customFormat="1" ht="91.5" customHeight="1" x14ac:dyDescent="0.25">
      <c r="A116" s="5">
        <v>102</v>
      </c>
      <c r="B116" s="52" t="s">
        <v>156</v>
      </c>
      <c r="C116" s="19" t="s">
        <v>21</v>
      </c>
      <c r="D116" s="20"/>
      <c r="E116" s="46">
        <f t="shared" si="10"/>
        <v>607.5</v>
      </c>
      <c r="F116" s="41" t="s">
        <v>76</v>
      </c>
    </row>
    <row r="117" spans="1:6" s="10" customFormat="1" ht="91.5" customHeight="1" x14ac:dyDescent="0.25">
      <c r="A117" s="5">
        <v>103</v>
      </c>
      <c r="B117" s="52" t="s">
        <v>42</v>
      </c>
      <c r="C117" s="19" t="s">
        <v>21</v>
      </c>
      <c r="D117" s="20"/>
      <c r="E117" s="46">
        <f t="shared" si="10"/>
        <v>607.5</v>
      </c>
      <c r="F117" s="41" t="s">
        <v>76</v>
      </c>
    </row>
    <row r="118" spans="1:6" s="10" customFormat="1" ht="91.5" customHeight="1" x14ac:dyDescent="0.25">
      <c r="A118" s="5">
        <v>104</v>
      </c>
      <c r="B118" s="52" t="s">
        <v>157</v>
      </c>
      <c r="C118" s="19" t="s">
        <v>21</v>
      </c>
      <c r="D118" s="20"/>
      <c r="E118" s="46">
        <f>157.85*3</f>
        <v>473.54999999999995</v>
      </c>
      <c r="F118" s="41" t="s">
        <v>76</v>
      </c>
    </row>
    <row r="119" spans="1:6" s="10" customFormat="1" ht="91.5" customHeight="1" x14ac:dyDescent="0.25">
      <c r="A119" s="5">
        <v>105</v>
      </c>
      <c r="B119" s="52" t="s">
        <v>158</v>
      </c>
      <c r="C119" s="19" t="s">
        <v>21</v>
      </c>
      <c r="D119" s="20"/>
      <c r="E119" s="46">
        <f t="shared" ref="E119:E123" si="11">157.85*3</f>
        <v>473.54999999999995</v>
      </c>
      <c r="F119" s="41" t="s">
        <v>76</v>
      </c>
    </row>
    <row r="120" spans="1:6" s="10" customFormat="1" ht="91.5" customHeight="1" x14ac:dyDescent="0.25">
      <c r="A120" s="5">
        <v>106</v>
      </c>
      <c r="B120" s="52" t="s">
        <v>159</v>
      </c>
      <c r="C120" s="19" t="s">
        <v>21</v>
      </c>
      <c r="D120" s="20"/>
      <c r="E120" s="46">
        <f t="shared" si="11"/>
        <v>473.54999999999995</v>
      </c>
      <c r="F120" s="41" t="s">
        <v>76</v>
      </c>
    </row>
    <row r="121" spans="1:6" s="10" customFormat="1" ht="91.5" customHeight="1" x14ac:dyDescent="0.25">
      <c r="A121" s="5">
        <v>107</v>
      </c>
      <c r="B121" s="51" t="s">
        <v>160</v>
      </c>
      <c r="C121" s="19" t="s">
        <v>21</v>
      </c>
      <c r="D121" s="20"/>
      <c r="E121" s="46">
        <f t="shared" si="11"/>
        <v>473.54999999999995</v>
      </c>
      <c r="F121" s="41" t="s">
        <v>76</v>
      </c>
    </row>
    <row r="122" spans="1:6" s="10" customFormat="1" ht="91.5" customHeight="1" x14ac:dyDescent="0.25">
      <c r="A122" s="5">
        <v>108</v>
      </c>
      <c r="B122" s="52" t="s">
        <v>43</v>
      </c>
      <c r="C122" s="19" t="s">
        <v>21</v>
      </c>
      <c r="D122" s="20"/>
      <c r="E122" s="46">
        <f t="shared" si="11"/>
        <v>473.54999999999995</v>
      </c>
      <c r="F122" s="41" t="s">
        <v>76</v>
      </c>
    </row>
    <row r="123" spans="1:6" s="10" customFormat="1" ht="91.5" customHeight="1" x14ac:dyDescent="0.25">
      <c r="A123" s="5">
        <v>109</v>
      </c>
      <c r="B123" s="51" t="s">
        <v>161</v>
      </c>
      <c r="C123" s="19" t="s">
        <v>21</v>
      </c>
      <c r="D123" s="20"/>
      <c r="E123" s="46">
        <f t="shared" si="11"/>
        <v>473.54999999999995</v>
      </c>
      <c r="F123" s="41" t="s">
        <v>76</v>
      </c>
    </row>
    <row r="124" spans="1:6" s="10" customFormat="1" ht="91.5" customHeight="1" x14ac:dyDescent="0.25">
      <c r="A124" s="5">
        <v>110</v>
      </c>
      <c r="B124" s="52" t="s">
        <v>162</v>
      </c>
      <c r="C124" s="19" t="s">
        <v>21</v>
      </c>
      <c r="D124" s="20"/>
      <c r="E124" s="46">
        <f>225*3</f>
        <v>675</v>
      </c>
      <c r="F124" s="41" t="s">
        <v>76</v>
      </c>
    </row>
    <row r="125" spans="1:6" s="10" customFormat="1" ht="91.5" customHeight="1" x14ac:dyDescent="0.25">
      <c r="A125" s="5">
        <v>111</v>
      </c>
      <c r="B125" s="67" t="s">
        <v>163</v>
      </c>
      <c r="C125" s="19" t="s">
        <v>21</v>
      </c>
      <c r="D125" s="20"/>
      <c r="E125" s="46">
        <f>157.85*3</f>
        <v>473.54999999999995</v>
      </c>
      <c r="F125" s="41" t="s">
        <v>76</v>
      </c>
    </row>
    <row r="126" spans="1:6" s="10" customFormat="1" ht="91.5" customHeight="1" x14ac:dyDescent="0.25">
      <c r="A126" s="5">
        <v>112</v>
      </c>
      <c r="B126" s="49" t="s">
        <v>164</v>
      </c>
      <c r="C126" s="19" t="s">
        <v>21</v>
      </c>
      <c r="D126" s="20"/>
      <c r="E126" s="46">
        <f>150.5*3</f>
        <v>451.5</v>
      </c>
      <c r="F126" s="41" t="s">
        <v>76</v>
      </c>
    </row>
    <row r="127" spans="1:6" s="10" customFormat="1" ht="91.5" customHeight="1" x14ac:dyDescent="0.25">
      <c r="A127" s="5">
        <v>113</v>
      </c>
      <c r="B127" s="51" t="s">
        <v>165</v>
      </c>
      <c r="C127" s="19" t="s">
        <v>21</v>
      </c>
      <c r="D127" s="20"/>
      <c r="E127" s="46">
        <f t="shared" ref="E127:E129" si="12">150.5*3</f>
        <v>451.5</v>
      </c>
      <c r="F127" s="41" t="s">
        <v>76</v>
      </c>
    </row>
    <row r="128" spans="1:6" s="10" customFormat="1" ht="91.5" customHeight="1" x14ac:dyDescent="0.25">
      <c r="A128" s="5">
        <v>114</v>
      </c>
      <c r="B128" s="45" t="s">
        <v>166</v>
      </c>
      <c r="C128" s="19" t="s">
        <v>21</v>
      </c>
      <c r="D128" s="20"/>
      <c r="E128" s="46">
        <f t="shared" si="12"/>
        <v>451.5</v>
      </c>
      <c r="F128" s="41" t="s">
        <v>76</v>
      </c>
    </row>
    <row r="129" spans="1:6" s="10" customFormat="1" ht="91.5" customHeight="1" x14ac:dyDescent="0.25">
      <c r="A129" s="5">
        <v>115</v>
      </c>
      <c r="B129" s="45" t="s">
        <v>167</v>
      </c>
      <c r="C129" s="19" t="s">
        <v>21</v>
      </c>
      <c r="D129" s="20"/>
      <c r="E129" s="46">
        <f t="shared" si="12"/>
        <v>451.5</v>
      </c>
      <c r="F129" s="41" t="s">
        <v>76</v>
      </c>
    </row>
    <row r="130" spans="1:6" s="10" customFormat="1" ht="91.5" customHeight="1" x14ac:dyDescent="0.25">
      <c r="A130" s="5">
        <v>116</v>
      </c>
      <c r="B130" s="52" t="s">
        <v>168</v>
      </c>
      <c r="C130" s="19" t="s">
        <v>21</v>
      </c>
      <c r="D130" s="20"/>
      <c r="E130" s="46">
        <f>322.5*3</f>
        <v>967.5</v>
      </c>
      <c r="F130" s="41" t="s">
        <v>76</v>
      </c>
    </row>
    <row r="131" spans="1:6" s="10" customFormat="1" ht="91.5" customHeight="1" x14ac:dyDescent="0.25">
      <c r="A131" s="5">
        <v>117</v>
      </c>
      <c r="B131" s="68" t="s">
        <v>169</v>
      </c>
      <c r="C131" s="19" t="s">
        <v>21</v>
      </c>
      <c r="D131" s="20"/>
      <c r="E131" s="46">
        <f>215*3</f>
        <v>645</v>
      </c>
      <c r="F131" s="41" t="s">
        <v>76</v>
      </c>
    </row>
    <row r="132" spans="1:6" s="10" customFormat="1" ht="91.5" customHeight="1" x14ac:dyDescent="0.25">
      <c r="A132" s="5">
        <v>118</v>
      </c>
      <c r="B132" s="45" t="s">
        <v>170</v>
      </c>
      <c r="C132" s="19" t="s">
        <v>21</v>
      </c>
      <c r="D132" s="20"/>
      <c r="E132" s="46">
        <f>450*3</f>
        <v>1350</v>
      </c>
      <c r="F132" s="41" t="s">
        <v>76</v>
      </c>
    </row>
    <row r="133" spans="1:6" s="10" customFormat="1" ht="91.5" customHeight="1" x14ac:dyDescent="0.25">
      <c r="A133" s="5">
        <v>119</v>
      </c>
      <c r="B133" s="51" t="s">
        <v>171</v>
      </c>
      <c r="C133" s="19" t="s">
        <v>21</v>
      </c>
      <c r="D133" s="20"/>
      <c r="E133" s="46">
        <f>157.5*3</f>
        <v>472.5</v>
      </c>
      <c r="F133" s="41" t="s">
        <v>76</v>
      </c>
    </row>
    <row r="134" spans="1:6" s="10" customFormat="1" ht="91.5" customHeight="1" x14ac:dyDescent="0.25">
      <c r="A134" s="5">
        <v>120</v>
      </c>
      <c r="B134" s="50" t="s">
        <v>172</v>
      </c>
      <c r="C134" s="19" t="s">
        <v>21</v>
      </c>
      <c r="D134" s="20"/>
      <c r="E134" s="46">
        <f>157.5*3</f>
        <v>472.5</v>
      </c>
      <c r="F134" s="41" t="s">
        <v>76</v>
      </c>
    </row>
    <row r="135" spans="1:6" s="10" customFormat="1" ht="91.5" customHeight="1" x14ac:dyDescent="0.25">
      <c r="A135" s="5">
        <v>121</v>
      </c>
      <c r="B135" s="69" t="s">
        <v>173</v>
      </c>
      <c r="C135" s="19" t="s">
        <v>21</v>
      </c>
      <c r="D135" s="20"/>
      <c r="E135" s="46">
        <f>225*3</f>
        <v>675</v>
      </c>
      <c r="F135" s="41" t="s">
        <v>76</v>
      </c>
    </row>
    <row r="136" spans="1:6" s="10" customFormat="1" ht="91.5" customHeight="1" x14ac:dyDescent="0.25">
      <c r="A136" s="5">
        <v>122</v>
      </c>
      <c r="B136" s="53" t="s">
        <v>61</v>
      </c>
      <c r="C136" s="19" t="s">
        <v>21</v>
      </c>
      <c r="D136" s="20"/>
      <c r="E136" s="46">
        <f>157.5*3</f>
        <v>472.5</v>
      </c>
      <c r="F136" s="41" t="s">
        <v>76</v>
      </c>
    </row>
    <row r="137" spans="1:6" s="10" customFormat="1" ht="91.5" customHeight="1" x14ac:dyDescent="0.25">
      <c r="A137" s="5">
        <v>123</v>
      </c>
      <c r="B137" s="60" t="s">
        <v>174</v>
      </c>
      <c r="C137" s="19" t="s">
        <v>21</v>
      </c>
      <c r="D137" s="20"/>
      <c r="E137" s="46">
        <f>225*3</f>
        <v>675</v>
      </c>
      <c r="F137" s="41" t="s">
        <v>76</v>
      </c>
    </row>
    <row r="138" spans="1:6" s="10" customFormat="1" ht="91.5" customHeight="1" x14ac:dyDescent="0.25">
      <c r="A138" s="5">
        <v>124</v>
      </c>
      <c r="B138" s="53" t="s">
        <v>175</v>
      </c>
      <c r="C138" s="19" t="s">
        <v>21</v>
      </c>
      <c r="D138" s="20"/>
      <c r="E138" s="46">
        <f>157.5*3</f>
        <v>472.5</v>
      </c>
      <c r="F138" s="41" t="s">
        <v>76</v>
      </c>
    </row>
    <row r="139" spans="1:6" s="10" customFormat="1" ht="91.5" customHeight="1" x14ac:dyDescent="0.25">
      <c r="A139" s="5">
        <v>125</v>
      </c>
      <c r="B139" s="61" t="s">
        <v>176</v>
      </c>
      <c r="C139" s="19" t="s">
        <v>21</v>
      </c>
      <c r="D139" s="20"/>
      <c r="E139" s="46">
        <f>483*3</f>
        <v>1449</v>
      </c>
      <c r="F139" s="41" t="s">
        <v>76</v>
      </c>
    </row>
    <row r="140" spans="1:6" s="10" customFormat="1" ht="91.5" customHeight="1" x14ac:dyDescent="0.25">
      <c r="A140" s="5">
        <v>126</v>
      </c>
      <c r="B140" s="53" t="s">
        <v>177</v>
      </c>
      <c r="C140" s="19" t="s">
        <v>21</v>
      </c>
      <c r="D140" s="20"/>
      <c r="E140" s="46">
        <f>225*3</f>
        <v>675</v>
      </c>
      <c r="F140" s="41" t="s">
        <v>76</v>
      </c>
    </row>
    <row r="141" spans="1:6" s="10" customFormat="1" ht="91.5" customHeight="1" x14ac:dyDescent="0.25">
      <c r="A141" s="5">
        <v>127</v>
      </c>
      <c r="B141" s="60" t="s">
        <v>178</v>
      </c>
      <c r="C141" s="19" t="s">
        <v>21</v>
      </c>
      <c r="D141" s="20"/>
      <c r="E141" s="46">
        <f>112.5*3</f>
        <v>337.5</v>
      </c>
      <c r="F141" s="41" t="s">
        <v>76</v>
      </c>
    </row>
    <row r="142" spans="1:6" s="10" customFormat="1" ht="91.5" customHeight="1" x14ac:dyDescent="0.25">
      <c r="A142" s="5">
        <v>128</v>
      </c>
      <c r="B142" s="45" t="s">
        <v>179</v>
      </c>
      <c r="C142" s="19" t="s">
        <v>21</v>
      </c>
      <c r="D142" s="20"/>
      <c r="E142" s="46">
        <f>112.5*3</f>
        <v>337.5</v>
      </c>
      <c r="F142" s="41" t="s">
        <v>76</v>
      </c>
    </row>
    <row r="143" spans="1:6" s="10" customFormat="1" ht="91.5" customHeight="1" x14ac:dyDescent="0.25">
      <c r="A143" s="5">
        <v>129</v>
      </c>
      <c r="B143" s="50" t="s">
        <v>180</v>
      </c>
      <c r="C143" s="19" t="s">
        <v>21</v>
      </c>
      <c r="D143" s="20"/>
      <c r="E143" s="46">
        <f t="shared" ref="E143:E157" si="13">225*3</f>
        <v>675</v>
      </c>
      <c r="F143" s="41" t="s">
        <v>76</v>
      </c>
    </row>
    <row r="144" spans="1:6" s="10" customFormat="1" ht="91.5" customHeight="1" x14ac:dyDescent="0.25">
      <c r="A144" s="5">
        <v>130</v>
      </c>
      <c r="B144" s="45" t="s">
        <v>181</v>
      </c>
      <c r="C144" s="19" t="s">
        <v>21</v>
      </c>
      <c r="D144" s="20"/>
      <c r="E144" s="46">
        <f t="shared" si="13"/>
        <v>675</v>
      </c>
      <c r="F144" s="41" t="s">
        <v>76</v>
      </c>
    </row>
    <row r="145" spans="1:6" s="10" customFormat="1" ht="91.5" customHeight="1" x14ac:dyDescent="0.25">
      <c r="A145" s="5">
        <v>131</v>
      </c>
      <c r="B145" s="70" t="s">
        <v>50</v>
      </c>
      <c r="C145" s="19" t="s">
        <v>21</v>
      </c>
      <c r="D145" s="20"/>
      <c r="E145" s="46">
        <f t="shared" si="13"/>
        <v>675</v>
      </c>
      <c r="F145" s="41" t="s">
        <v>76</v>
      </c>
    </row>
    <row r="146" spans="1:6" s="10" customFormat="1" ht="91.5" customHeight="1" x14ac:dyDescent="0.25">
      <c r="A146" s="5">
        <v>132</v>
      </c>
      <c r="B146" s="71" t="s">
        <v>69</v>
      </c>
      <c r="C146" s="19" t="s">
        <v>21</v>
      </c>
      <c r="D146" s="20"/>
      <c r="E146" s="46">
        <f t="shared" si="13"/>
        <v>675</v>
      </c>
      <c r="F146" s="41" t="s">
        <v>76</v>
      </c>
    </row>
    <row r="147" spans="1:6" s="10" customFormat="1" ht="91.5" customHeight="1" x14ac:dyDescent="0.25">
      <c r="A147" s="5">
        <v>133</v>
      </c>
      <c r="B147" s="65" t="s">
        <v>52</v>
      </c>
      <c r="C147" s="19" t="s">
        <v>21</v>
      </c>
      <c r="D147" s="20"/>
      <c r="E147" s="46">
        <f t="shared" si="13"/>
        <v>675</v>
      </c>
      <c r="F147" s="41" t="s">
        <v>76</v>
      </c>
    </row>
    <row r="148" spans="1:6" s="10" customFormat="1" ht="91.5" customHeight="1" x14ac:dyDescent="0.25">
      <c r="A148" s="5">
        <v>134</v>
      </c>
      <c r="B148" s="64" t="s">
        <v>182</v>
      </c>
      <c r="C148" s="19" t="s">
        <v>21</v>
      </c>
      <c r="D148" s="20"/>
      <c r="E148" s="46">
        <f t="shared" si="13"/>
        <v>675</v>
      </c>
      <c r="F148" s="41" t="s">
        <v>76</v>
      </c>
    </row>
    <row r="149" spans="1:6" s="10" customFormat="1" ht="91.5" customHeight="1" x14ac:dyDescent="0.25">
      <c r="A149" s="5">
        <v>135</v>
      </c>
      <c r="B149" s="64" t="s">
        <v>183</v>
      </c>
      <c r="C149" s="19" t="s">
        <v>21</v>
      </c>
      <c r="D149" s="20"/>
      <c r="E149" s="46">
        <f t="shared" si="13"/>
        <v>675</v>
      </c>
      <c r="F149" s="41" t="s">
        <v>76</v>
      </c>
    </row>
    <row r="150" spans="1:6" s="10" customFormat="1" ht="91.5" customHeight="1" x14ac:dyDescent="0.25">
      <c r="A150" s="5">
        <v>136</v>
      </c>
      <c r="B150" s="65" t="s">
        <v>55</v>
      </c>
      <c r="C150" s="19" t="s">
        <v>21</v>
      </c>
      <c r="D150" s="20"/>
      <c r="E150" s="46">
        <f t="shared" si="13"/>
        <v>675</v>
      </c>
      <c r="F150" s="41" t="s">
        <v>76</v>
      </c>
    </row>
    <row r="151" spans="1:6" s="10" customFormat="1" ht="91.5" customHeight="1" x14ac:dyDescent="0.25">
      <c r="A151" s="5">
        <v>137</v>
      </c>
      <c r="B151" s="64" t="s">
        <v>184</v>
      </c>
      <c r="C151" s="19" t="s">
        <v>21</v>
      </c>
      <c r="D151" s="20"/>
      <c r="E151" s="46">
        <f t="shared" si="13"/>
        <v>675</v>
      </c>
      <c r="F151" s="41" t="s">
        <v>76</v>
      </c>
    </row>
    <row r="152" spans="1:6" s="10" customFormat="1" ht="91.5" customHeight="1" x14ac:dyDescent="0.25">
      <c r="A152" s="5">
        <v>138</v>
      </c>
      <c r="B152" s="64" t="s">
        <v>70</v>
      </c>
      <c r="C152" s="19" t="s">
        <v>21</v>
      </c>
      <c r="D152" s="20"/>
      <c r="E152" s="46">
        <f t="shared" si="13"/>
        <v>675</v>
      </c>
      <c r="F152" s="41" t="s">
        <v>76</v>
      </c>
    </row>
    <row r="153" spans="1:6" s="10" customFormat="1" ht="91.5" customHeight="1" x14ac:dyDescent="0.25">
      <c r="A153" s="5">
        <v>139</v>
      </c>
      <c r="B153" s="64" t="s">
        <v>185</v>
      </c>
      <c r="C153" s="19" t="s">
        <v>21</v>
      </c>
      <c r="D153" s="20"/>
      <c r="E153" s="46">
        <f t="shared" si="13"/>
        <v>675</v>
      </c>
      <c r="F153" s="41" t="s">
        <v>76</v>
      </c>
    </row>
    <row r="154" spans="1:6" s="10" customFormat="1" ht="91.5" customHeight="1" x14ac:dyDescent="0.25">
      <c r="A154" s="5">
        <v>140</v>
      </c>
      <c r="B154" s="64" t="s">
        <v>186</v>
      </c>
      <c r="C154" s="19" t="s">
        <v>21</v>
      </c>
      <c r="D154" s="20"/>
      <c r="E154" s="46">
        <f t="shared" si="13"/>
        <v>675</v>
      </c>
      <c r="F154" s="41" t="s">
        <v>76</v>
      </c>
    </row>
    <row r="155" spans="1:6" s="10" customFormat="1" ht="91.5" customHeight="1" x14ac:dyDescent="0.25">
      <c r="A155" s="5">
        <v>141</v>
      </c>
      <c r="B155" s="65" t="s">
        <v>48</v>
      </c>
      <c r="C155" s="19" t="s">
        <v>21</v>
      </c>
      <c r="D155" s="20"/>
      <c r="E155" s="46">
        <f t="shared" si="13"/>
        <v>675</v>
      </c>
      <c r="F155" s="41" t="s">
        <v>76</v>
      </c>
    </row>
    <row r="156" spans="1:6" s="10" customFormat="1" ht="91.5" customHeight="1" x14ac:dyDescent="0.25">
      <c r="A156" s="5">
        <v>142</v>
      </c>
      <c r="B156" s="64" t="s">
        <v>59</v>
      </c>
      <c r="C156" s="19" t="s">
        <v>21</v>
      </c>
      <c r="D156" s="20"/>
      <c r="E156" s="46">
        <f t="shared" si="13"/>
        <v>675</v>
      </c>
      <c r="F156" s="41" t="s">
        <v>76</v>
      </c>
    </row>
    <row r="157" spans="1:6" s="10" customFormat="1" ht="91.5" customHeight="1" x14ac:dyDescent="0.25">
      <c r="A157" s="5">
        <v>143</v>
      </c>
      <c r="B157" s="64" t="s">
        <v>47</v>
      </c>
      <c r="C157" s="19" t="s">
        <v>21</v>
      </c>
      <c r="D157" s="20"/>
      <c r="E157" s="46">
        <f t="shared" si="13"/>
        <v>675</v>
      </c>
      <c r="F157" s="41" t="s">
        <v>76</v>
      </c>
    </row>
    <row r="158" spans="1:6" s="10" customFormat="1" ht="91.5" customHeight="1" x14ac:dyDescent="0.25">
      <c r="A158" s="5">
        <v>144</v>
      </c>
      <c r="B158" s="64" t="s">
        <v>187</v>
      </c>
      <c r="C158" s="19" t="s">
        <v>21</v>
      </c>
      <c r="D158" s="20"/>
      <c r="E158" s="46">
        <f t="shared" ref="E158:E171" si="14">157.5*3</f>
        <v>472.5</v>
      </c>
      <c r="F158" s="41" t="s">
        <v>76</v>
      </c>
    </row>
    <row r="159" spans="1:6" s="10" customFormat="1" ht="91.5" customHeight="1" x14ac:dyDescent="0.25">
      <c r="A159" s="5">
        <v>145</v>
      </c>
      <c r="B159" s="64" t="s">
        <v>188</v>
      </c>
      <c r="C159" s="19" t="s">
        <v>21</v>
      </c>
      <c r="D159" s="20"/>
      <c r="E159" s="46">
        <f t="shared" si="14"/>
        <v>472.5</v>
      </c>
      <c r="F159" s="41" t="s">
        <v>76</v>
      </c>
    </row>
    <row r="160" spans="1:6" s="10" customFormat="1" ht="91.5" customHeight="1" x14ac:dyDescent="0.25">
      <c r="A160" s="5">
        <v>146</v>
      </c>
      <c r="B160" s="64" t="s">
        <v>57</v>
      </c>
      <c r="C160" s="19" t="s">
        <v>21</v>
      </c>
      <c r="D160" s="20"/>
      <c r="E160" s="46">
        <f t="shared" si="14"/>
        <v>472.5</v>
      </c>
      <c r="F160" s="41" t="s">
        <v>76</v>
      </c>
    </row>
    <row r="161" spans="1:6" s="10" customFormat="1" ht="91.5" customHeight="1" x14ac:dyDescent="0.25">
      <c r="A161" s="5">
        <v>147</v>
      </c>
      <c r="B161" s="64" t="s">
        <v>68</v>
      </c>
      <c r="C161" s="19" t="s">
        <v>21</v>
      </c>
      <c r="D161" s="20"/>
      <c r="E161" s="46">
        <f t="shared" si="14"/>
        <v>472.5</v>
      </c>
      <c r="F161" s="41" t="s">
        <v>76</v>
      </c>
    </row>
    <row r="162" spans="1:6" s="10" customFormat="1" ht="91.5" customHeight="1" x14ac:dyDescent="0.25">
      <c r="A162" s="5">
        <v>148</v>
      </c>
      <c r="B162" s="64" t="s">
        <v>62</v>
      </c>
      <c r="C162" s="19" t="s">
        <v>21</v>
      </c>
      <c r="D162" s="20"/>
      <c r="E162" s="46">
        <f t="shared" si="14"/>
        <v>472.5</v>
      </c>
      <c r="F162" s="41" t="s">
        <v>76</v>
      </c>
    </row>
    <row r="163" spans="1:6" s="10" customFormat="1" ht="91.5" customHeight="1" x14ac:dyDescent="0.25">
      <c r="A163" s="5">
        <v>149</v>
      </c>
      <c r="B163" s="64" t="s">
        <v>60</v>
      </c>
      <c r="C163" s="19" t="s">
        <v>21</v>
      </c>
      <c r="D163" s="20"/>
      <c r="E163" s="46">
        <f t="shared" si="14"/>
        <v>472.5</v>
      </c>
      <c r="F163" s="41" t="s">
        <v>76</v>
      </c>
    </row>
    <row r="164" spans="1:6" s="10" customFormat="1" ht="91.5" customHeight="1" x14ac:dyDescent="0.25">
      <c r="A164" s="5">
        <v>150</v>
      </c>
      <c r="B164" s="65" t="s">
        <v>67</v>
      </c>
      <c r="C164" s="19" t="s">
        <v>21</v>
      </c>
      <c r="D164" s="20"/>
      <c r="E164" s="46">
        <f t="shared" si="14"/>
        <v>472.5</v>
      </c>
      <c r="F164" s="41" t="s">
        <v>76</v>
      </c>
    </row>
    <row r="165" spans="1:6" s="10" customFormat="1" ht="91.5" customHeight="1" x14ac:dyDescent="0.25">
      <c r="A165" s="5">
        <v>151</v>
      </c>
      <c r="B165" s="64" t="s">
        <v>46</v>
      </c>
      <c r="C165" s="19" t="s">
        <v>21</v>
      </c>
      <c r="D165" s="20"/>
      <c r="E165" s="46">
        <f t="shared" si="14"/>
        <v>472.5</v>
      </c>
      <c r="F165" s="41" t="s">
        <v>76</v>
      </c>
    </row>
    <row r="166" spans="1:6" s="10" customFormat="1" ht="91.5" customHeight="1" x14ac:dyDescent="0.25">
      <c r="A166" s="5">
        <v>152</v>
      </c>
      <c r="B166" s="64" t="s">
        <v>53</v>
      </c>
      <c r="C166" s="19" t="s">
        <v>21</v>
      </c>
      <c r="D166" s="20"/>
      <c r="E166" s="46">
        <f t="shared" si="14"/>
        <v>472.5</v>
      </c>
      <c r="F166" s="41" t="s">
        <v>76</v>
      </c>
    </row>
    <row r="167" spans="1:6" s="10" customFormat="1" ht="91.5" customHeight="1" x14ac:dyDescent="0.25">
      <c r="A167" s="5">
        <v>153</v>
      </c>
      <c r="B167" s="64" t="s">
        <v>58</v>
      </c>
      <c r="C167" s="19" t="s">
        <v>21</v>
      </c>
      <c r="D167" s="20"/>
      <c r="E167" s="46">
        <f t="shared" si="14"/>
        <v>472.5</v>
      </c>
      <c r="F167" s="41" t="s">
        <v>76</v>
      </c>
    </row>
    <row r="168" spans="1:6" s="10" customFormat="1" ht="91.5" customHeight="1" x14ac:dyDescent="0.25">
      <c r="A168" s="5">
        <v>154</v>
      </c>
      <c r="B168" s="64" t="s">
        <v>189</v>
      </c>
      <c r="C168" s="19" t="s">
        <v>21</v>
      </c>
      <c r="D168" s="20"/>
      <c r="E168" s="46">
        <f t="shared" si="14"/>
        <v>472.5</v>
      </c>
      <c r="F168" s="41" t="s">
        <v>76</v>
      </c>
    </row>
    <row r="169" spans="1:6" s="10" customFormat="1" ht="91.5" customHeight="1" x14ac:dyDescent="0.25">
      <c r="A169" s="5">
        <v>155</v>
      </c>
      <c r="B169" s="64" t="s">
        <v>190</v>
      </c>
      <c r="C169" s="19" t="s">
        <v>21</v>
      </c>
      <c r="D169" s="20"/>
      <c r="E169" s="46">
        <f t="shared" si="14"/>
        <v>472.5</v>
      </c>
      <c r="F169" s="41" t="s">
        <v>76</v>
      </c>
    </row>
    <row r="170" spans="1:6" s="10" customFormat="1" ht="91.5" customHeight="1" x14ac:dyDescent="0.25">
      <c r="A170" s="5">
        <v>156</v>
      </c>
      <c r="B170" s="64" t="s">
        <v>56</v>
      </c>
      <c r="C170" s="19" t="s">
        <v>21</v>
      </c>
      <c r="D170" s="20"/>
      <c r="E170" s="46">
        <f t="shared" si="14"/>
        <v>472.5</v>
      </c>
      <c r="F170" s="41" t="s">
        <v>76</v>
      </c>
    </row>
    <row r="171" spans="1:6" s="10" customFormat="1" ht="91.5" customHeight="1" x14ac:dyDescent="0.25">
      <c r="A171" s="5">
        <v>157</v>
      </c>
      <c r="B171" s="64" t="s">
        <v>191</v>
      </c>
      <c r="C171" s="19" t="s">
        <v>21</v>
      </c>
      <c r="D171" s="20"/>
      <c r="E171" s="46">
        <f t="shared" si="14"/>
        <v>472.5</v>
      </c>
      <c r="F171" s="41" t="s">
        <v>76</v>
      </c>
    </row>
    <row r="172" spans="1:6" s="10" customFormat="1" ht="91.5" customHeight="1" x14ac:dyDescent="0.25">
      <c r="A172" s="5">
        <v>158</v>
      </c>
      <c r="B172" s="64" t="s">
        <v>51</v>
      </c>
      <c r="C172" s="19" t="s">
        <v>21</v>
      </c>
      <c r="D172" s="20"/>
      <c r="E172" s="46">
        <f>342.5*3</f>
        <v>1027.5</v>
      </c>
      <c r="F172" s="41" t="s">
        <v>76</v>
      </c>
    </row>
    <row r="173" spans="1:6" s="10" customFormat="1" ht="91.5" customHeight="1" x14ac:dyDescent="0.25">
      <c r="A173" s="5">
        <v>159</v>
      </c>
      <c r="B173" s="64" t="s">
        <v>192</v>
      </c>
      <c r="C173" s="19" t="s">
        <v>21</v>
      </c>
      <c r="D173" s="20"/>
      <c r="E173" s="46">
        <v>342.5</v>
      </c>
      <c r="F173" s="41" t="s">
        <v>76</v>
      </c>
    </row>
    <row r="174" spans="1:6" s="10" customFormat="1" ht="91.5" customHeight="1" x14ac:dyDescent="0.25">
      <c r="A174" s="5">
        <v>160</v>
      </c>
      <c r="B174" s="64" t="s">
        <v>193</v>
      </c>
      <c r="C174" s="19" t="s">
        <v>21</v>
      </c>
      <c r="D174" s="20"/>
      <c r="E174" s="46">
        <f>112.5*3</f>
        <v>337.5</v>
      </c>
      <c r="F174" s="41" t="s">
        <v>76</v>
      </c>
    </row>
    <row r="175" spans="1:6" s="10" customFormat="1" ht="91.5" customHeight="1" x14ac:dyDescent="0.25">
      <c r="A175" s="5">
        <v>161</v>
      </c>
      <c r="B175" s="64" t="s">
        <v>177</v>
      </c>
      <c r="C175" s="19" t="s">
        <v>21</v>
      </c>
      <c r="D175" s="20"/>
      <c r="E175" s="46">
        <f t="shared" ref="E175:E181" si="15">225*3</f>
        <v>675</v>
      </c>
      <c r="F175" s="41" t="s">
        <v>76</v>
      </c>
    </row>
    <row r="176" spans="1:6" s="10" customFormat="1" ht="91.5" customHeight="1" x14ac:dyDescent="0.25">
      <c r="A176" s="5">
        <v>162</v>
      </c>
      <c r="B176" s="64" t="s">
        <v>49</v>
      </c>
      <c r="C176" s="19" t="s">
        <v>21</v>
      </c>
      <c r="D176" s="20"/>
      <c r="E176" s="46">
        <f t="shared" si="15"/>
        <v>675</v>
      </c>
      <c r="F176" s="41" t="s">
        <v>76</v>
      </c>
    </row>
    <row r="177" spans="1:6" s="10" customFormat="1" ht="91.5" customHeight="1" x14ac:dyDescent="0.25">
      <c r="A177" s="5">
        <v>163</v>
      </c>
      <c r="B177" s="65" t="s">
        <v>194</v>
      </c>
      <c r="C177" s="19" t="s">
        <v>21</v>
      </c>
      <c r="D177" s="20"/>
      <c r="E177" s="46">
        <f t="shared" si="15"/>
        <v>675</v>
      </c>
      <c r="F177" s="41" t="s">
        <v>76</v>
      </c>
    </row>
    <row r="178" spans="1:6" s="10" customFormat="1" ht="91.5" customHeight="1" x14ac:dyDescent="0.25">
      <c r="A178" s="5">
        <v>164</v>
      </c>
      <c r="B178" s="65" t="s">
        <v>44</v>
      </c>
      <c r="C178" s="19" t="s">
        <v>21</v>
      </c>
      <c r="D178" s="20"/>
      <c r="E178" s="46">
        <f t="shared" si="15"/>
        <v>675</v>
      </c>
      <c r="F178" s="41" t="s">
        <v>76</v>
      </c>
    </row>
    <row r="179" spans="1:6" s="10" customFormat="1" ht="91.5" customHeight="1" x14ac:dyDescent="0.25">
      <c r="A179" s="5">
        <v>165</v>
      </c>
      <c r="B179" s="64" t="s">
        <v>195</v>
      </c>
      <c r="C179" s="19" t="s">
        <v>21</v>
      </c>
      <c r="D179" s="20"/>
      <c r="E179" s="46">
        <f t="shared" si="15"/>
        <v>675</v>
      </c>
      <c r="F179" s="41" t="s">
        <v>76</v>
      </c>
    </row>
    <row r="180" spans="1:6" s="10" customFormat="1" ht="91.5" customHeight="1" x14ac:dyDescent="0.25">
      <c r="A180" s="5">
        <v>166</v>
      </c>
      <c r="B180" s="64" t="s">
        <v>54</v>
      </c>
      <c r="C180" s="19" t="s">
        <v>21</v>
      </c>
      <c r="D180" s="20"/>
      <c r="E180" s="46">
        <f t="shared" si="15"/>
        <v>675</v>
      </c>
      <c r="F180" s="41" t="s">
        <v>76</v>
      </c>
    </row>
    <row r="181" spans="1:6" s="10" customFormat="1" ht="91.5" customHeight="1" x14ac:dyDescent="0.25">
      <c r="A181" s="5">
        <v>167</v>
      </c>
      <c r="B181" s="64" t="s">
        <v>196</v>
      </c>
      <c r="C181" s="19" t="s">
        <v>21</v>
      </c>
      <c r="D181" s="20"/>
      <c r="E181" s="46">
        <f t="shared" si="15"/>
        <v>675</v>
      </c>
      <c r="F181" s="41" t="s">
        <v>76</v>
      </c>
    </row>
    <row r="182" spans="1:6" s="10" customFormat="1" ht="91.5" customHeight="1" x14ac:dyDescent="0.25">
      <c r="A182" s="5">
        <v>168</v>
      </c>
      <c r="B182" s="65" t="s">
        <v>197</v>
      </c>
      <c r="C182" s="19" t="s">
        <v>21</v>
      </c>
      <c r="D182" s="20"/>
      <c r="E182" s="46">
        <f t="shared" ref="E182:E197" si="16">157.5*3</f>
        <v>472.5</v>
      </c>
      <c r="F182" s="41" t="s">
        <v>76</v>
      </c>
    </row>
    <row r="183" spans="1:6" s="10" customFormat="1" ht="91.5" customHeight="1" x14ac:dyDescent="0.25">
      <c r="A183" s="5">
        <v>169</v>
      </c>
      <c r="B183" s="64" t="s">
        <v>198</v>
      </c>
      <c r="C183" s="19" t="s">
        <v>21</v>
      </c>
      <c r="D183" s="20"/>
      <c r="E183" s="46">
        <f t="shared" si="16"/>
        <v>472.5</v>
      </c>
      <c r="F183" s="41" t="s">
        <v>76</v>
      </c>
    </row>
    <row r="184" spans="1:6" s="10" customFormat="1" ht="91.5" customHeight="1" x14ac:dyDescent="0.25">
      <c r="A184" s="5">
        <v>170</v>
      </c>
      <c r="B184" s="64" t="s">
        <v>199</v>
      </c>
      <c r="C184" s="19" t="s">
        <v>21</v>
      </c>
      <c r="D184" s="20"/>
      <c r="E184" s="46">
        <f t="shared" si="16"/>
        <v>472.5</v>
      </c>
      <c r="F184" s="41" t="s">
        <v>76</v>
      </c>
    </row>
    <row r="185" spans="1:6" s="10" customFormat="1" ht="91.5" customHeight="1" x14ac:dyDescent="0.25">
      <c r="A185" s="5">
        <v>171</v>
      </c>
      <c r="B185" s="65" t="s">
        <v>200</v>
      </c>
      <c r="C185" s="19" t="s">
        <v>21</v>
      </c>
      <c r="D185" s="20"/>
      <c r="E185" s="46">
        <f t="shared" si="16"/>
        <v>472.5</v>
      </c>
      <c r="F185" s="41" t="s">
        <v>76</v>
      </c>
    </row>
    <row r="186" spans="1:6" s="10" customFormat="1" ht="91.5" customHeight="1" x14ac:dyDescent="0.25">
      <c r="A186" s="5">
        <v>172</v>
      </c>
      <c r="B186" s="64" t="s">
        <v>63</v>
      </c>
      <c r="C186" s="19" t="s">
        <v>21</v>
      </c>
      <c r="D186" s="20"/>
      <c r="E186" s="46">
        <f t="shared" si="16"/>
        <v>472.5</v>
      </c>
      <c r="F186" s="41" t="s">
        <v>76</v>
      </c>
    </row>
    <row r="187" spans="1:6" s="10" customFormat="1" ht="91.5" customHeight="1" x14ac:dyDescent="0.25">
      <c r="A187" s="5">
        <v>173</v>
      </c>
      <c r="B187" s="64" t="s">
        <v>201</v>
      </c>
      <c r="C187" s="19" t="s">
        <v>21</v>
      </c>
      <c r="D187" s="20"/>
      <c r="E187" s="46">
        <f t="shared" si="16"/>
        <v>472.5</v>
      </c>
      <c r="F187" s="41" t="s">
        <v>76</v>
      </c>
    </row>
    <row r="188" spans="1:6" s="10" customFormat="1" ht="91.5" customHeight="1" x14ac:dyDescent="0.25">
      <c r="A188" s="5">
        <v>174</v>
      </c>
      <c r="B188" s="64" t="s">
        <v>202</v>
      </c>
      <c r="C188" s="19" t="s">
        <v>21</v>
      </c>
      <c r="D188" s="20"/>
      <c r="E188" s="46">
        <f t="shared" si="16"/>
        <v>472.5</v>
      </c>
      <c r="F188" s="41" t="s">
        <v>76</v>
      </c>
    </row>
    <row r="189" spans="1:6" s="10" customFormat="1" ht="91.5" customHeight="1" x14ac:dyDescent="0.25">
      <c r="A189" s="5">
        <v>175</v>
      </c>
      <c r="B189" s="64" t="s">
        <v>203</v>
      </c>
      <c r="C189" s="19" t="s">
        <v>21</v>
      </c>
      <c r="D189" s="20"/>
      <c r="E189" s="46">
        <f t="shared" si="16"/>
        <v>472.5</v>
      </c>
      <c r="F189" s="41" t="s">
        <v>76</v>
      </c>
    </row>
    <row r="190" spans="1:6" s="10" customFormat="1" ht="91.5" customHeight="1" x14ac:dyDescent="0.25">
      <c r="A190" s="5">
        <v>176</v>
      </c>
      <c r="B190" s="64" t="s">
        <v>45</v>
      </c>
      <c r="C190" s="19" t="s">
        <v>21</v>
      </c>
      <c r="D190" s="20"/>
      <c r="E190" s="46">
        <f t="shared" si="16"/>
        <v>472.5</v>
      </c>
      <c r="F190" s="41" t="s">
        <v>76</v>
      </c>
    </row>
    <row r="191" spans="1:6" s="10" customFormat="1" ht="91.5" customHeight="1" x14ac:dyDescent="0.25">
      <c r="A191" s="5">
        <v>177</v>
      </c>
      <c r="B191" s="64" t="s">
        <v>204</v>
      </c>
      <c r="C191" s="19" t="s">
        <v>21</v>
      </c>
      <c r="D191" s="20"/>
      <c r="E191" s="46">
        <f t="shared" si="16"/>
        <v>472.5</v>
      </c>
      <c r="F191" s="41" t="s">
        <v>76</v>
      </c>
    </row>
    <row r="192" spans="1:6" s="10" customFormat="1" ht="91.5" customHeight="1" x14ac:dyDescent="0.25">
      <c r="A192" s="5">
        <v>178</v>
      </c>
      <c r="B192" s="64" t="s">
        <v>205</v>
      </c>
      <c r="C192" s="19" t="s">
        <v>21</v>
      </c>
      <c r="D192" s="20"/>
      <c r="E192" s="46">
        <f t="shared" si="16"/>
        <v>472.5</v>
      </c>
      <c r="F192" s="41" t="s">
        <v>76</v>
      </c>
    </row>
    <row r="193" spans="1:6" s="10" customFormat="1" ht="91.5" customHeight="1" x14ac:dyDescent="0.25">
      <c r="A193" s="5">
        <v>179</v>
      </c>
      <c r="B193" s="64" t="s">
        <v>206</v>
      </c>
      <c r="C193" s="19" t="s">
        <v>21</v>
      </c>
      <c r="D193" s="20"/>
      <c r="E193" s="46">
        <f t="shared" si="16"/>
        <v>472.5</v>
      </c>
      <c r="F193" s="41" t="s">
        <v>76</v>
      </c>
    </row>
    <row r="194" spans="1:6" s="10" customFormat="1" ht="91.5" customHeight="1" x14ac:dyDescent="0.25">
      <c r="A194" s="5">
        <v>180</v>
      </c>
      <c r="B194" s="64" t="s">
        <v>207</v>
      </c>
      <c r="C194" s="19" t="s">
        <v>21</v>
      </c>
      <c r="D194" s="20"/>
      <c r="E194" s="46">
        <f t="shared" si="16"/>
        <v>472.5</v>
      </c>
      <c r="F194" s="41" t="s">
        <v>76</v>
      </c>
    </row>
    <row r="195" spans="1:6" s="10" customFormat="1" ht="91.5" customHeight="1" x14ac:dyDescent="0.25">
      <c r="A195" s="5">
        <v>181</v>
      </c>
      <c r="B195" s="64" t="s">
        <v>208</v>
      </c>
      <c r="C195" s="19" t="s">
        <v>21</v>
      </c>
      <c r="D195" s="20"/>
      <c r="E195" s="46">
        <f t="shared" si="16"/>
        <v>472.5</v>
      </c>
      <c r="F195" s="41" t="s">
        <v>76</v>
      </c>
    </row>
    <row r="196" spans="1:6" s="10" customFormat="1" ht="91.5" customHeight="1" x14ac:dyDescent="0.25">
      <c r="A196" s="5">
        <v>182</v>
      </c>
      <c r="B196" s="64" t="s">
        <v>209</v>
      </c>
      <c r="C196" s="19" t="s">
        <v>21</v>
      </c>
      <c r="D196" s="20"/>
      <c r="E196" s="46">
        <f t="shared" si="16"/>
        <v>472.5</v>
      </c>
      <c r="F196" s="41" t="s">
        <v>76</v>
      </c>
    </row>
    <row r="197" spans="1:6" s="10" customFormat="1" ht="91.5" customHeight="1" x14ac:dyDescent="0.25">
      <c r="A197" s="5">
        <v>183</v>
      </c>
      <c r="B197" s="72" t="s">
        <v>210</v>
      </c>
      <c r="C197" s="19" t="s">
        <v>21</v>
      </c>
      <c r="D197" s="20"/>
      <c r="E197" s="46">
        <f t="shared" si="16"/>
        <v>472.5</v>
      </c>
      <c r="F197" s="41" t="s">
        <v>76</v>
      </c>
    </row>
    <row r="198" spans="1:6" s="10" customFormat="1" ht="91.5" customHeight="1" x14ac:dyDescent="0.25">
      <c r="A198" s="5">
        <v>184</v>
      </c>
      <c r="B198" s="45" t="s">
        <v>211</v>
      </c>
      <c r="C198" s="19" t="s">
        <v>21</v>
      </c>
      <c r="D198" s="20"/>
      <c r="E198" s="46">
        <f t="shared" ref="E198:E213" si="17">150.5*3</f>
        <v>451.5</v>
      </c>
      <c r="F198" s="41" t="s">
        <v>76</v>
      </c>
    </row>
    <row r="199" spans="1:6" s="10" customFormat="1" ht="91.5" customHeight="1" x14ac:dyDescent="0.25">
      <c r="A199" s="5">
        <v>185</v>
      </c>
      <c r="B199" s="73" t="s">
        <v>212</v>
      </c>
      <c r="C199" s="19" t="s">
        <v>21</v>
      </c>
      <c r="D199" s="20"/>
      <c r="E199" s="46">
        <f t="shared" si="17"/>
        <v>451.5</v>
      </c>
      <c r="F199" s="41" t="s">
        <v>76</v>
      </c>
    </row>
    <row r="200" spans="1:6" s="10" customFormat="1" ht="91.5" customHeight="1" x14ac:dyDescent="0.25">
      <c r="A200" s="5">
        <v>186</v>
      </c>
      <c r="B200" s="45" t="s">
        <v>213</v>
      </c>
      <c r="C200" s="19" t="s">
        <v>21</v>
      </c>
      <c r="D200" s="20"/>
      <c r="E200" s="46">
        <f t="shared" si="17"/>
        <v>451.5</v>
      </c>
      <c r="F200" s="41" t="s">
        <v>76</v>
      </c>
    </row>
    <row r="201" spans="1:6" s="10" customFormat="1" ht="91.5" customHeight="1" x14ac:dyDescent="0.25">
      <c r="A201" s="5">
        <v>187</v>
      </c>
      <c r="B201" s="45" t="s">
        <v>214</v>
      </c>
      <c r="C201" s="19" t="s">
        <v>21</v>
      </c>
      <c r="D201" s="20"/>
      <c r="E201" s="46">
        <f t="shared" si="17"/>
        <v>451.5</v>
      </c>
      <c r="F201" s="41" t="s">
        <v>76</v>
      </c>
    </row>
    <row r="202" spans="1:6" s="10" customFormat="1" ht="91.5" customHeight="1" x14ac:dyDescent="0.25">
      <c r="A202" s="5">
        <v>188</v>
      </c>
      <c r="B202" s="45" t="s">
        <v>215</v>
      </c>
      <c r="C202" s="19" t="s">
        <v>21</v>
      </c>
      <c r="D202" s="20"/>
      <c r="E202" s="46">
        <f t="shared" si="17"/>
        <v>451.5</v>
      </c>
      <c r="F202" s="41" t="s">
        <v>76</v>
      </c>
    </row>
    <row r="203" spans="1:6" s="10" customFormat="1" ht="91.5" customHeight="1" x14ac:dyDescent="0.25">
      <c r="A203" s="5">
        <v>189</v>
      </c>
      <c r="B203" s="45" t="s">
        <v>216</v>
      </c>
      <c r="C203" s="19" t="s">
        <v>21</v>
      </c>
      <c r="D203" s="20"/>
      <c r="E203" s="46">
        <f t="shared" si="17"/>
        <v>451.5</v>
      </c>
      <c r="F203" s="41" t="s">
        <v>76</v>
      </c>
    </row>
    <row r="204" spans="1:6" s="10" customFormat="1" ht="91.5" customHeight="1" x14ac:dyDescent="0.25">
      <c r="A204" s="5">
        <v>190</v>
      </c>
      <c r="B204" s="50" t="s">
        <v>64</v>
      </c>
      <c r="C204" s="19" t="s">
        <v>21</v>
      </c>
      <c r="D204" s="20"/>
      <c r="E204" s="46">
        <f t="shared" si="17"/>
        <v>451.5</v>
      </c>
      <c r="F204" s="41" t="s">
        <v>76</v>
      </c>
    </row>
    <row r="205" spans="1:6" s="10" customFormat="1" ht="91.5" customHeight="1" x14ac:dyDescent="0.25">
      <c r="A205" s="5">
        <v>191</v>
      </c>
      <c r="B205" s="45" t="s">
        <v>217</v>
      </c>
      <c r="C205" s="19" t="s">
        <v>21</v>
      </c>
      <c r="D205" s="20"/>
      <c r="E205" s="46">
        <f t="shared" si="17"/>
        <v>451.5</v>
      </c>
      <c r="F205" s="41" t="s">
        <v>76</v>
      </c>
    </row>
    <row r="206" spans="1:6" s="10" customFormat="1" ht="91.5" customHeight="1" x14ac:dyDescent="0.25">
      <c r="A206" s="5">
        <v>192</v>
      </c>
      <c r="B206" s="45" t="s">
        <v>218</v>
      </c>
      <c r="C206" s="19" t="s">
        <v>21</v>
      </c>
      <c r="D206" s="20"/>
      <c r="E206" s="46">
        <f t="shared" si="17"/>
        <v>451.5</v>
      </c>
      <c r="F206" s="41" t="s">
        <v>76</v>
      </c>
    </row>
    <row r="207" spans="1:6" s="10" customFormat="1" ht="91.5" customHeight="1" x14ac:dyDescent="0.25">
      <c r="A207" s="5">
        <v>193</v>
      </c>
      <c r="B207" s="52" t="s">
        <v>219</v>
      </c>
      <c r="C207" s="19" t="s">
        <v>21</v>
      </c>
      <c r="D207" s="20"/>
      <c r="E207" s="46">
        <f t="shared" si="17"/>
        <v>451.5</v>
      </c>
      <c r="F207" s="41" t="s">
        <v>76</v>
      </c>
    </row>
    <row r="208" spans="1:6" s="10" customFormat="1" ht="91.5" customHeight="1" x14ac:dyDescent="0.25">
      <c r="A208" s="5">
        <v>194</v>
      </c>
      <c r="B208" s="49" t="s">
        <v>220</v>
      </c>
      <c r="C208" s="19" t="s">
        <v>21</v>
      </c>
      <c r="D208" s="20"/>
      <c r="E208" s="46">
        <f t="shared" si="17"/>
        <v>451.5</v>
      </c>
      <c r="F208" s="41" t="s">
        <v>76</v>
      </c>
    </row>
    <row r="209" spans="1:6" s="10" customFormat="1" ht="91.5" customHeight="1" x14ac:dyDescent="0.25">
      <c r="A209" s="5">
        <v>195</v>
      </c>
      <c r="B209" s="48" t="s">
        <v>221</v>
      </c>
      <c r="C209" s="19" t="s">
        <v>21</v>
      </c>
      <c r="D209" s="20"/>
      <c r="E209" s="46">
        <f t="shared" si="17"/>
        <v>451.5</v>
      </c>
      <c r="F209" s="41" t="s">
        <v>76</v>
      </c>
    </row>
    <row r="210" spans="1:6" s="10" customFormat="1" ht="91.5" customHeight="1" x14ac:dyDescent="0.25">
      <c r="A210" s="5">
        <v>196</v>
      </c>
      <c r="B210" s="48" t="s">
        <v>222</v>
      </c>
      <c r="C210" s="19" t="s">
        <v>21</v>
      </c>
      <c r="D210" s="20"/>
      <c r="E210" s="46">
        <f t="shared" si="17"/>
        <v>451.5</v>
      </c>
      <c r="F210" s="41" t="s">
        <v>76</v>
      </c>
    </row>
    <row r="211" spans="1:6" s="10" customFormat="1" ht="91.5" customHeight="1" x14ac:dyDescent="0.25">
      <c r="A211" s="5">
        <v>197</v>
      </c>
      <c r="B211" s="45" t="s">
        <v>65</v>
      </c>
      <c r="C211" s="19" t="s">
        <v>21</v>
      </c>
      <c r="D211" s="20"/>
      <c r="E211" s="46">
        <f t="shared" si="17"/>
        <v>451.5</v>
      </c>
      <c r="F211" s="41" t="s">
        <v>76</v>
      </c>
    </row>
    <row r="212" spans="1:6" s="10" customFormat="1" ht="91.5" customHeight="1" x14ac:dyDescent="0.25">
      <c r="A212" s="5">
        <v>198</v>
      </c>
      <c r="B212" s="52" t="s">
        <v>223</v>
      </c>
      <c r="C212" s="19" t="s">
        <v>21</v>
      </c>
      <c r="D212" s="20"/>
      <c r="E212" s="46">
        <f t="shared" si="17"/>
        <v>451.5</v>
      </c>
      <c r="F212" s="41" t="s">
        <v>76</v>
      </c>
    </row>
    <row r="213" spans="1:6" s="10" customFormat="1" ht="91.5" customHeight="1" x14ac:dyDescent="0.25">
      <c r="A213" s="5">
        <v>199</v>
      </c>
      <c r="B213" s="68" t="s">
        <v>72</v>
      </c>
      <c r="C213" s="19" t="s">
        <v>21</v>
      </c>
      <c r="D213" s="20"/>
      <c r="E213" s="46">
        <f t="shared" si="17"/>
        <v>451.5</v>
      </c>
      <c r="F213" s="41" t="s">
        <v>76</v>
      </c>
    </row>
    <row r="214" spans="1:6" s="10" customFormat="1" ht="91.5" customHeight="1" x14ac:dyDescent="0.25">
      <c r="A214" s="5">
        <v>200</v>
      </c>
      <c r="B214" s="47" t="s">
        <v>224</v>
      </c>
      <c r="C214" s="19" t="s">
        <v>21</v>
      </c>
      <c r="D214" s="20"/>
      <c r="E214" s="46">
        <f>215*3</f>
        <v>645</v>
      </c>
      <c r="F214" s="41" t="s">
        <v>76</v>
      </c>
    </row>
    <row r="215" spans="1:6" s="10" customFormat="1" ht="91.5" customHeight="1" x14ac:dyDescent="0.25">
      <c r="A215" s="5">
        <v>201</v>
      </c>
      <c r="B215" s="45" t="s">
        <v>225</v>
      </c>
      <c r="C215" s="19" t="s">
        <v>21</v>
      </c>
      <c r="D215" s="20"/>
      <c r="E215" s="46">
        <f>150.5*3</f>
        <v>451.5</v>
      </c>
      <c r="F215" s="41" t="s">
        <v>76</v>
      </c>
    </row>
    <row r="216" spans="1:6" s="10" customFormat="1" ht="91.5" customHeight="1" x14ac:dyDescent="0.25">
      <c r="A216" s="5">
        <v>202</v>
      </c>
      <c r="B216" s="69" t="s">
        <v>226</v>
      </c>
      <c r="C216" s="19" t="s">
        <v>21</v>
      </c>
      <c r="D216" s="20"/>
      <c r="E216" s="46">
        <f>215*3</f>
        <v>645</v>
      </c>
      <c r="F216" s="41" t="s">
        <v>76</v>
      </c>
    </row>
    <row r="217" spans="1:6" s="10" customFormat="1" ht="91.5" customHeight="1" x14ac:dyDescent="0.25">
      <c r="A217" s="5">
        <v>203</v>
      </c>
      <c r="B217" s="45" t="s">
        <v>227</v>
      </c>
      <c r="C217" s="19" t="s">
        <v>21</v>
      </c>
      <c r="D217" s="20"/>
      <c r="E217" s="46">
        <f t="shared" ref="E217:E223" si="18">150.5*3</f>
        <v>451.5</v>
      </c>
      <c r="F217" s="41" t="s">
        <v>76</v>
      </c>
    </row>
    <row r="218" spans="1:6" s="10" customFormat="1" ht="91.5" customHeight="1" x14ac:dyDescent="0.25">
      <c r="A218" s="5">
        <v>204</v>
      </c>
      <c r="B218" s="45" t="s">
        <v>228</v>
      </c>
      <c r="C218" s="19" t="s">
        <v>21</v>
      </c>
      <c r="D218" s="20"/>
      <c r="E218" s="46">
        <f t="shared" si="18"/>
        <v>451.5</v>
      </c>
      <c r="F218" s="41" t="s">
        <v>76</v>
      </c>
    </row>
    <row r="219" spans="1:6" s="10" customFormat="1" ht="91.5" customHeight="1" x14ac:dyDescent="0.25">
      <c r="A219" s="5">
        <v>205</v>
      </c>
      <c r="B219" s="68" t="s">
        <v>229</v>
      </c>
      <c r="C219" s="19" t="s">
        <v>21</v>
      </c>
      <c r="D219" s="20"/>
      <c r="E219" s="46">
        <f t="shared" si="18"/>
        <v>451.5</v>
      </c>
      <c r="F219" s="41" t="s">
        <v>76</v>
      </c>
    </row>
    <row r="220" spans="1:6" s="10" customFormat="1" ht="91.5" customHeight="1" x14ac:dyDescent="0.25">
      <c r="A220" s="5">
        <v>206</v>
      </c>
      <c r="B220" s="50" t="s">
        <v>230</v>
      </c>
      <c r="C220" s="19" t="s">
        <v>21</v>
      </c>
      <c r="D220" s="20"/>
      <c r="E220" s="46">
        <f t="shared" si="18"/>
        <v>451.5</v>
      </c>
      <c r="F220" s="41" t="s">
        <v>76</v>
      </c>
    </row>
    <row r="221" spans="1:6" s="10" customFormat="1" ht="91.5" customHeight="1" x14ac:dyDescent="0.25">
      <c r="A221" s="5">
        <v>207</v>
      </c>
      <c r="B221" s="68" t="s">
        <v>71</v>
      </c>
      <c r="C221" s="19" t="s">
        <v>21</v>
      </c>
      <c r="D221" s="20"/>
      <c r="E221" s="46">
        <f t="shared" si="18"/>
        <v>451.5</v>
      </c>
      <c r="F221" s="41" t="s">
        <v>76</v>
      </c>
    </row>
    <row r="222" spans="1:6" s="10" customFormat="1" ht="91.5" customHeight="1" x14ac:dyDescent="0.25">
      <c r="A222" s="5">
        <v>208</v>
      </c>
      <c r="B222" s="50" t="s">
        <v>231</v>
      </c>
      <c r="C222" s="19" t="s">
        <v>21</v>
      </c>
      <c r="D222" s="20"/>
      <c r="E222" s="46">
        <f t="shared" si="18"/>
        <v>451.5</v>
      </c>
      <c r="F222" s="41" t="s">
        <v>76</v>
      </c>
    </row>
    <row r="223" spans="1:6" s="10" customFormat="1" ht="91.5" customHeight="1" x14ac:dyDescent="0.25">
      <c r="A223" s="5">
        <v>209</v>
      </c>
      <c r="B223" s="50" t="s">
        <v>232</v>
      </c>
      <c r="C223" s="19" t="s">
        <v>21</v>
      </c>
      <c r="D223" s="20"/>
      <c r="E223" s="46">
        <f t="shared" si="18"/>
        <v>451.5</v>
      </c>
      <c r="F223" s="41" t="s">
        <v>76</v>
      </c>
    </row>
    <row r="224" spans="1:6" s="10" customFormat="1" ht="91.5" customHeight="1" x14ac:dyDescent="0.25">
      <c r="A224" s="5">
        <v>210</v>
      </c>
      <c r="B224" s="45" t="s">
        <v>73</v>
      </c>
      <c r="C224" s="19" t="s">
        <v>21</v>
      </c>
      <c r="D224" s="20"/>
      <c r="E224" s="46">
        <f t="shared" ref="E224:E225" si="19">215*3</f>
        <v>645</v>
      </c>
      <c r="F224" s="41" t="s">
        <v>76</v>
      </c>
    </row>
    <row r="225" spans="1:6" s="10" customFormat="1" ht="91.5" customHeight="1" x14ac:dyDescent="0.25">
      <c r="A225" s="5">
        <v>211</v>
      </c>
      <c r="B225" s="69" t="s">
        <v>233</v>
      </c>
      <c r="C225" s="19" t="s">
        <v>21</v>
      </c>
      <c r="D225" s="20"/>
      <c r="E225" s="46">
        <f t="shared" si="19"/>
        <v>645</v>
      </c>
      <c r="F225" s="41" t="s">
        <v>76</v>
      </c>
    </row>
    <row r="226" spans="1:6" s="10" customFormat="1" ht="91.5" customHeight="1" x14ac:dyDescent="0.25">
      <c r="A226" s="5">
        <v>212</v>
      </c>
      <c r="B226" s="53" t="s">
        <v>234</v>
      </c>
      <c r="C226" s="19" t="s">
        <v>21</v>
      </c>
      <c r="D226" s="20"/>
      <c r="E226" s="46">
        <f t="shared" ref="E226:E236" si="20">157.5*3</f>
        <v>472.5</v>
      </c>
      <c r="F226" s="41" t="s">
        <v>76</v>
      </c>
    </row>
    <row r="227" spans="1:6" s="10" customFormat="1" ht="91.5" customHeight="1" x14ac:dyDescent="0.25">
      <c r="A227" s="5">
        <v>213</v>
      </c>
      <c r="B227" s="53" t="s">
        <v>235</v>
      </c>
      <c r="C227" s="19" t="s">
        <v>21</v>
      </c>
      <c r="D227" s="20"/>
      <c r="E227" s="46">
        <f t="shared" si="20"/>
        <v>472.5</v>
      </c>
      <c r="F227" s="41" t="s">
        <v>76</v>
      </c>
    </row>
    <row r="228" spans="1:6" s="10" customFormat="1" ht="91.5" customHeight="1" x14ac:dyDescent="0.25">
      <c r="A228" s="5">
        <v>214</v>
      </c>
      <c r="B228" s="61" t="s">
        <v>236</v>
      </c>
      <c r="C228" s="19" t="s">
        <v>21</v>
      </c>
      <c r="D228" s="20"/>
      <c r="E228" s="46">
        <f t="shared" si="20"/>
        <v>472.5</v>
      </c>
      <c r="F228" s="41" t="s">
        <v>76</v>
      </c>
    </row>
    <row r="229" spans="1:6" s="10" customFormat="1" ht="91.5" customHeight="1" x14ac:dyDescent="0.25">
      <c r="A229" s="5">
        <v>215</v>
      </c>
      <c r="B229" s="61" t="s">
        <v>237</v>
      </c>
      <c r="C229" s="19" t="s">
        <v>21</v>
      </c>
      <c r="D229" s="20"/>
      <c r="E229" s="46">
        <f t="shared" si="20"/>
        <v>472.5</v>
      </c>
      <c r="F229" s="41" t="s">
        <v>76</v>
      </c>
    </row>
    <row r="230" spans="1:6" s="10" customFormat="1" ht="91.5" customHeight="1" x14ac:dyDescent="0.25">
      <c r="A230" s="5">
        <v>216</v>
      </c>
      <c r="B230" s="53" t="s">
        <v>238</v>
      </c>
      <c r="C230" s="19" t="s">
        <v>21</v>
      </c>
      <c r="D230" s="20"/>
      <c r="E230" s="46">
        <f t="shared" si="20"/>
        <v>472.5</v>
      </c>
      <c r="F230" s="41" t="s">
        <v>76</v>
      </c>
    </row>
    <row r="231" spans="1:6" s="10" customFormat="1" ht="91.5" customHeight="1" x14ac:dyDescent="0.25">
      <c r="A231" s="5">
        <v>217</v>
      </c>
      <c r="B231" s="61" t="s">
        <v>239</v>
      </c>
      <c r="C231" s="19" t="s">
        <v>21</v>
      </c>
      <c r="D231" s="20"/>
      <c r="E231" s="46">
        <f t="shared" si="20"/>
        <v>472.5</v>
      </c>
      <c r="F231" s="41" t="s">
        <v>76</v>
      </c>
    </row>
    <row r="232" spans="1:6" s="10" customFormat="1" ht="91.5" customHeight="1" x14ac:dyDescent="0.25">
      <c r="A232" s="5">
        <v>218</v>
      </c>
      <c r="B232" s="53" t="s">
        <v>240</v>
      </c>
      <c r="C232" s="19" t="s">
        <v>21</v>
      </c>
      <c r="D232" s="20"/>
      <c r="E232" s="46">
        <f t="shared" si="20"/>
        <v>472.5</v>
      </c>
      <c r="F232" s="41" t="s">
        <v>76</v>
      </c>
    </row>
    <row r="233" spans="1:6" s="10" customFormat="1" ht="91.5" customHeight="1" x14ac:dyDescent="0.25">
      <c r="A233" s="5">
        <v>219</v>
      </c>
      <c r="B233" s="61" t="s">
        <v>241</v>
      </c>
      <c r="C233" s="19" t="s">
        <v>21</v>
      </c>
      <c r="D233" s="20"/>
      <c r="E233" s="46">
        <f t="shared" si="20"/>
        <v>472.5</v>
      </c>
      <c r="F233" s="41" t="s">
        <v>76</v>
      </c>
    </row>
    <row r="234" spans="1:6" s="10" customFormat="1" ht="91.5" customHeight="1" x14ac:dyDescent="0.25">
      <c r="A234" s="5">
        <v>220</v>
      </c>
      <c r="B234" s="53" t="s">
        <v>242</v>
      </c>
      <c r="C234" s="19" t="s">
        <v>21</v>
      </c>
      <c r="D234" s="20"/>
      <c r="E234" s="46">
        <f t="shared" si="20"/>
        <v>472.5</v>
      </c>
      <c r="F234" s="41" t="s">
        <v>76</v>
      </c>
    </row>
    <row r="235" spans="1:6" s="10" customFormat="1" ht="91.5" customHeight="1" x14ac:dyDescent="0.25">
      <c r="A235" s="5">
        <v>221</v>
      </c>
      <c r="B235" s="61" t="s">
        <v>243</v>
      </c>
      <c r="C235" s="19" t="s">
        <v>21</v>
      </c>
      <c r="D235" s="20"/>
      <c r="E235" s="46">
        <f t="shared" si="20"/>
        <v>472.5</v>
      </c>
      <c r="F235" s="41" t="s">
        <v>76</v>
      </c>
    </row>
    <row r="236" spans="1:6" s="10" customFormat="1" ht="91.5" customHeight="1" x14ac:dyDescent="0.25">
      <c r="A236" s="5">
        <v>222</v>
      </c>
      <c r="B236" s="53" t="s">
        <v>244</v>
      </c>
      <c r="C236" s="19" t="s">
        <v>21</v>
      </c>
      <c r="D236" s="20"/>
      <c r="E236" s="46">
        <f t="shared" si="20"/>
        <v>472.5</v>
      </c>
      <c r="F236" s="41" t="s">
        <v>76</v>
      </c>
    </row>
    <row r="237" spans="1:6" s="10" customFormat="1" ht="91.5" customHeight="1" x14ac:dyDescent="0.25">
      <c r="A237" s="5">
        <v>223</v>
      </c>
      <c r="B237" s="61" t="s">
        <v>245</v>
      </c>
      <c r="C237" s="19" t="s">
        <v>21</v>
      </c>
      <c r="D237" s="20"/>
      <c r="E237" s="46">
        <f>157.5*3</f>
        <v>472.5</v>
      </c>
      <c r="F237" s="41" t="s">
        <v>76</v>
      </c>
    </row>
    <row r="238" spans="1:6" s="10" customFormat="1" ht="91.5" customHeight="1" x14ac:dyDescent="0.25">
      <c r="A238" s="5">
        <v>224</v>
      </c>
      <c r="B238" s="53" t="s">
        <v>246</v>
      </c>
      <c r="C238" s="19" t="s">
        <v>21</v>
      </c>
      <c r="D238" s="20"/>
      <c r="E238" s="46">
        <f>158.5*3</f>
        <v>475.5</v>
      </c>
      <c r="F238" s="41" t="s">
        <v>76</v>
      </c>
    </row>
    <row r="239" spans="1:6" s="10" customFormat="1" ht="91.5" customHeight="1" x14ac:dyDescent="0.25">
      <c r="A239" s="5">
        <v>225</v>
      </c>
      <c r="B239" s="61" t="s">
        <v>247</v>
      </c>
      <c r="C239" s="19" t="s">
        <v>21</v>
      </c>
      <c r="D239" s="20"/>
      <c r="E239" s="46">
        <f t="shared" ref="E239:E241" si="21">158.5*3</f>
        <v>475.5</v>
      </c>
      <c r="F239" s="41" t="s">
        <v>76</v>
      </c>
    </row>
    <row r="240" spans="1:6" s="10" customFormat="1" ht="91.5" customHeight="1" x14ac:dyDescent="0.25">
      <c r="A240" s="5">
        <v>226</v>
      </c>
      <c r="B240" s="53" t="s">
        <v>248</v>
      </c>
      <c r="C240" s="19" t="s">
        <v>21</v>
      </c>
      <c r="D240" s="20"/>
      <c r="E240" s="46">
        <f t="shared" si="21"/>
        <v>475.5</v>
      </c>
      <c r="F240" s="41" t="s">
        <v>76</v>
      </c>
    </row>
    <row r="241" spans="1:6" s="10" customFormat="1" ht="91.5" customHeight="1" x14ac:dyDescent="0.25">
      <c r="A241" s="5">
        <v>227</v>
      </c>
      <c r="B241" s="61" t="s">
        <v>249</v>
      </c>
      <c r="C241" s="19" t="s">
        <v>21</v>
      </c>
      <c r="D241" s="20"/>
      <c r="E241" s="46">
        <f t="shared" si="21"/>
        <v>475.5</v>
      </c>
      <c r="F241" s="41" t="s">
        <v>76</v>
      </c>
    </row>
    <row r="242" spans="1:6" s="10" customFormat="1" ht="91.5" customHeight="1" x14ac:dyDescent="0.25">
      <c r="A242" s="5">
        <v>228</v>
      </c>
      <c r="B242" s="45" t="s">
        <v>250</v>
      </c>
      <c r="C242" s="19" t="s">
        <v>21</v>
      </c>
      <c r="D242" s="20"/>
      <c r="E242" s="46">
        <f t="shared" ref="E242:E247" si="22">157.85*3</f>
        <v>473.54999999999995</v>
      </c>
      <c r="F242" s="41" t="s">
        <v>76</v>
      </c>
    </row>
    <row r="243" spans="1:6" s="10" customFormat="1" ht="91.5" customHeight="1" x14ac:dyDescent="0.25">
      <c r="A243" s="5">
        <v>229</v>
      </c>
      <c r="B243" s="50" t="s">
        <v>251</v>
      </c>
      <c r="C243" s="19" t="s">
        <v>21</v>
      </c>
      <c r="D243" s="20"/>
      <c r="E243" s="46">
        <f t="shared" si="22"/>
        <v>473.54999999999995</v>
      </c>
      <c r="F243" s="41" t="s">
        <v>76</v>
      </c>
    </row>
    <row r="244" spans="1:6" s="10" customFormat="1" ht="91.5" customHeight="1" x14ac:dyDescent="0.25">
      <c r="A244" s="5">
        <v>230</v>
      </c>
      <c r="B244" s="45" t="s">
        <v>228</v>
      </c>
      <c r="C244" s="19" t="s">
        <v>21</v>
      </c>
      <c r="D244" s="20"/>
      <c r="E244" s="46">
        <f t="shared" si="22"/>
        <v>473.54999999999995</v>
      </c>
      <c r="F244" s="41" t="s">
        <v>76</v>
      </c>
    </row>
    <row r="245" spans="1:6" s="10" customFormat="1" ht="91.5" customHeight="1" x14ac:dyDescent="0.25">
      <c r="A245" s="5">
        <v>231</v>
      </c>
      <c r="B245" s="50" t="s">
        <v>252</v>
      </c>
      <c r="C245" s="19" t="s">
        <v>21</v>
      </c>
      <c r="D245" s="20"/>
      <c r="E245" s="46">
        <f t="shared" si="22"/>
        <v>473.54999999999995</v>
      </c>
      <c r="F245" s="41" t="s">
        <v>76</v>
      </c>
    </row>
    <row r="246" spans="1:6" s="10" customFormat="1" ht="91.5" customHeight="1" x14ac:dyDescent="0.25">
      <c r="A246" s="5">
        <v>232</v>
      </c>
      <c r="B246" s="50" t="s">
        <v>253</v>
      </c>
      <c r="C246" s="19" t="s">
        <v>21</v>
      </c>
      <c r="D246" s="20"/>
      <c r="E246" s="46">
        <f t="shared" si="22"/>
        <v>473.54999999999995</v>
      </c>
      <c r="F246" s="41" t="s">
        <v>76</v>
      </c>
    </row>
    <row r="247" spans="1:6" s="10" customFormat="1" ht="91.5" customHeight="1" x14ac:dyDescent="0.25">
      <c r="A247" s="5">
        <v>233</v>
      </c>
      <c r="B247" s="50" t="s">
        <v>254</v>
      </c>
      <c r="C247" s="19" t="s">
        <v>21</v>
      </c>
      <c r="D247" s="20"/>
      <c r="E247" s="46">
        <f t="shared" si="22"/>
        <v>473.54999999999995</v>
      </c>
      <c r="F247" s="41" t="s">
        <v>76</v>
      </c>
    </row>
    <row r="248" spans="1:6" s="10" customFormat="1" ht="91.5" customHeight="1" x14ac:dyDescent="0.25">
      <c r="A248" s="5">
        <v>234</v>
      </c>
      <c r="B248" s="45" t="s">
        <v>255</v>
      </c>
      <c r="C248" s="19" t="s">
        <v>21</v>
      </c>
      <c r="D248" s="20"/>
      <c r="E248" s="46">
        <f t="shared" ref="E248" si="23">157.5*3</f>
        <v>472.5</v>
      </c>
      <c r="F248" s="41" t="s">
        <v>76</v>
      </c>
    </row>
    <row r="249" spans="1:6" s="10" customFormat="1" ht="91.5" customHeight="1" x14ac:dyDescent="0.25">
      <c r="A249" s="5">
        <v>235</v>
      </c>
      <c r="B249" s="74" t="s">
        <v>256</v>
      </c>
      <c r="C249" s="19" t="s">
        <v>21</v>
      </c>
      <c r="D249" s="20"/>
      <c r="E249" s="46">
        <f>157.85*3</f>
        <v>473.54999999999995</v>
      </c>
      <c r="F249" s="41" t="s">
        <v>76</v>
      </c>
    </row>
    <row r="250" spans="1:6" s="10" customFormat="1" ht="91.5" customHeight="1" x14ac:dyDescent="0.25">
      <c r="A250" s="5">
        <v>236</v>
      </c>
      <c r="B250" s="50" t="s">
        <v>257</v>
      </c>
      <c r="C250" s="19" t="s">
        <v>21</v>
      </c>
      <c r="D250" s="20"/>
      <c r="E250" s="46">
        <f t="shared" ref="E250:E270" si="24">150.5*3</f>
        <v>451.5</v>
      </c>
      <c r="F250" s="41" t="s">
        <v>76</v>
      </c>
    </row>
    <row r="251" spans="1:6" s="10" customFormat="1" ht="91.5" customHeight="1" x14ac:dyDescent="0.25">
      <c r="A251" s="5">
        <v>237</v>
      </c>
      <c r="B251" s="50" t="s">
        <v>258</v>
      </c>
      <c r="C251" s="19" t="s">
        <v>21</v>
      </c>
      <c r="D251" s="20"/>
      <c r="E251" s="46">
        <f t="shared" si="24"/>
        <v>451.5</v>
      </c>
      <c r="F251" s="41" t="s">
        <v>76</v>
      </c>
    </row>
    <row r="252" spans="1:6" s="10" customFormat="1" ht="91.5" customHeight="1" x14ac:dyDescent="0.25">
      <c r="A252" s="5">
        <v>238</v>
      </c>
      <c r="B252" s="50" t="s">
        <v>259</v>
      </c>
      <c r="C252" s="19" t="s">
        <v>21</v>
      </c>
      <c r="D252" s="20"/>
      <c r="E252" s="46">
        <f t="shared" si="24"/>
        <v>451.5</v>
      </c>
      <c r="F252" s="41" t="s">
        <v>76</v>
      </c>
    </row>
    <row r="253" spans="1:6" s="10" customFormat="1" ht="91.5" customHeight="1" x14ac:dyDescent="0.25">
      <c r="A253" s="5">
        <v>239</v>
      </c>
      <c r="B253" s="50" t="s">
        <v>260</v>
      </c>
      <c r="C253" s="19" t="s">
        <v>21</v>
      </c>
      <c r="D253" s="20"/>
      <c r="E253" s="46">
        <f t="shared" si="24"/>
        <v>451.5</v>
      </c>
      <c r="F253" s="41" t="s">
        <v>76</v>
      </c>
    </row>
    <row r="254" spans="1:6" s="10" customFormat="1" ht="91.5" customHeight="1" x14ac:dyDescent="0.25">
      <c r="A254" s="5">
        <v>240</v>
      </c>
      <c r="B254" s="45" t="s">
        <v>261</v>
      </c>
      <c r="C254" s="19" t="s">
        <v>21</v>
      </c>
      <c r="D254" s="20"/>
      <c r="E254" s="46">
        <f t="shared" si="24"/>
        <v>451.5</v>
      </c>
      <c r="F254" s="41" t="s">
        <v>76</v>
      </c>
    </row>
    <row r="255" spans="1:6" s="10" customFormat="1" ht="91.5" customHeight="1" x14ac:dyDescent="0.25">
      <c r="A255" s="5">
        <v>241</v>
      </c>
      <c r="B255" s="73" t="s">
        <v>262</v>
      </c>
      <c r="C255" s="19" t="s">
        <v>21</v>
      </c>
      <c r="D255" s="20"/>
      <c r="E255" s="46">
        <f t="shared" si="24"/>
        <v>451.5</v>
      </c>
      <c r="F255" s="41" t="s">
        <v>76</v>
      </c>
    </row>
    <row r="256" spans="1:6" s="10" customFormat="1" ht="91.5" customHeight="1" x14ac:dyDescent="0.25">
      <c r="A256" s="5">
        <v>242</v>
      </c>
      <c r="B256" s="45" t="s">
        <v>263</v>
      </c>
      <c r="C256" s="19" t="s">
        <v>21</v>
      </c>
      <c r="D256" s="20"/>
      <c r="E256" s="46">
        <f t="shared" si="24"/>
        <v>451.5</v>
      </c>
      <c r="F256" s="41" t="s">
        <v>76</v>
      </c>
    </row>
    <row r="257" spans="1:6" s="10" customFormat="1" ht="91.5" customHeight="1" x14ac:dyDescent="0.25">
      <c r="A257" s="5">
        <v>243</v>
      </c>
      <c r="B257" s="45" t="s">
        <v>264</v>
      </c>
      <c r="C257" s="19" t="s">
        <v>21</v>
      </c>
      <c r="D257" s="20"/>
      <c r="E257" s="46">
        <f t="shared" si="24"/>
        <v>451.5</v>
      </c>
      <c r="F257" s="41" t="s">
        <v>76</v>
      </c>
    </row>
    <row r="258" spans="1:6" s="10" customFormat="1" ht="91.5" customHeight="1" x14ac:dyDescent="0.25">
      <c r="A258" s="5">
        <v>244</v>
      </c>
      <c r="B258" s="45" t="s">
        <v>265</v>
      </c>
      <c r="C258" s="19" t="s">
        <v>21</v>
      </c>
      <c r="D258" s="20"/>
      <c r="E258" s="46">
        <f t="shared" si="24"/>
        <v>451.5</v>
      </c>
      <c r="F258" s="41" t="s">
        <v>76</v>
      </c>
    </row>
    <row r="259" spans="1:6" s="10" customFormat="1" ht="91.5" customHeight="1" x14ac:dyDescent="0.25">
      <c r="A259" s="5">
        <v>245</v>
      </c>
      <c r="B259" s="45" t="s">
        <v>266</v>
      </c>
      <c r="C259" s="19" t="s">
        <v>21</v>
      </c>
      <c r="D259" s="20"/>
      <c r="E259" s="46">
        <f t="shared" si="24"/>
        <v>451.5</v>
      </c>
      <c r="F259" s="41" t="s">
        <v>76</v>
      </c>
    </row>
    <row r="260" spans="1:6" s="10" customFormat="1" ht="91.5" customHeight="1" x14ac:dyDescent="0.25">
      <c r="A260" s="5">
        <v>246</v>
      </c>
      <c r="B260" s="45" t="s">
        <v>267</v>
      </c>
      <c r="C260" s="19" t="s">
        <v>21</v>
      </c>
      <c r="D260" s="20"/>
      <c r="E260" s="46">
        <f t="shared" si="24"/>
        <v>451.5</v>
      </c>
      <c r="F260" s="41" t="s">
        <v>76</v>
      </c>
    </row>
    <row r="261" spans="1:6" s="10" customFormat="1" ht="91.5" customHeight="1" x14ac:dyDescent="0.25">
      <c r="A261" s="5">
        <v>247</v>
      </c>
      <c r="B261" s="45" t="s">
        <v>268</v>
      </c>
      <c r="C261" s="19" t="s">
        <v>21</v>
      </c>
      <c r="D261" s="20"/>
      <c r="E261" s="46">
        <f t="shared" si="24"/>
        <v>451.5</v>
      </c>
      <c r="F261" s="41" t="s">
        <v>76</v>
      </c>
    </row>
    <row r="262" spans="1:6" s="10" customFormat="1" ht="91.5" customHeight="1" x14ac:dyDescent="0.25">
      <c r="A262" s="5">
        <v>248</v>
      </c>
      <c r="B262" s="45" t="s">
        <v>269</v>
      </c>
      <c r="C262" s="19" t="s">
        <v>21</v>
      </c>
      <c r="D262" s="20"/>
      <c r="E262" s="46">
        <f t="shared" si="24"/>
        <v>451.5</v>
      </c>
      <c r="F262" s="41" t="s">
        <v>76</v>
      </c>
    </row>
    <row r="263" spans="1:6" s="10" customFormat="1" ht="91.5" customHeight="1" x14ac:dyDescent="0.25">
      <c r="A263" s="5">
        <v>249</v>
      </c>
      <c r="B263" s="45" t="s">
        <v>270</v>
      </c>
      <c r="C263" s="19" t="s">
        <v>21</v>
      </c>
      <c r="D263" s="20"/>
      <c r="E263" s="46">
        <f t="shared" si="24"/>
        <v>451.5</v>
      </c>
      <c r="F263" s="41" t="s">
        <v>76</v>
      </c>
    </row>
    <row r="264" spans="1:6" s="10" customFormat="1" ht="91.5" customHeight="1" x14ac:dyDescent="0.25">
      <c r="A264" s="5">
        <v>250</v>
      </c>
      <c r="B264" s="50" t="s">
        <v>271</v>
      </c>
      <c r="C264" s="19" t="s">
        <v>21</v>
      </c>
      <c r="D264" s="20"/>
      <c r="E264" s="46">
        <f t="shared" si="24"/>
        <v>451.5</v>
      </c>
      <c r="F264" s="41" t="s">
        <v>76</v>
      </c>
    </row>
    <row r="265" spans="1:6" s="10" customFormat="1" ht="91.5" customHeight="1" x14ac:dyDescent="0.25">
      <c r="A265" s="5">
        <v>251</v>
      </c>
      <c r="B265" s="47" t="s">
        <v>272</v>
      </c>
      <c r="C265" s="19" t="s">
        <v>21</v>
      </c>
      <c r="D265" s="20"/>
      <c r="E265" s="46">
        <f t="shared" si="24"/>
        <v>451.5</v>
      </c>
      <c r="F265" s="41" t="s">
        <v>76</v>
      </c>
    </row>
    <row r="266" spans="1:6" s="10" customFormat="1" ht="91.5" customHeight="1" x14ac:dyDescent="0.25">
      <c r="A266" s="5">
        <v>252</v>
      </c>
      <c r="B266" s="50" t="s">
        <v>273</v>
      </c>
      <c r="C266" s="19" t="s">
        <v>21</v>
      </c>
      <c r="D266" s="20"/>
      <c r="E266" s="46">
        <f t="shared" si="24"/>
        <v>451.5</v>
      </c>
      <c r="F266" s="41" t="s">
        <v>76</v>
      </c>
    </row>
    <row r="267" spans="1:6" s="10" customFormat="1" ht="91.5" customHeight="1" x14ac:dyDescent="0.25">
      <c r="A267" s="5">
        <v>253</v>
      </c>
      <c r="B267" s="50" t="s">
        <v>274</v>
      </c>
      <c r="C267" s="19" t="s">
        <v>21</v>
      </c>
      <c r="D267" s="20"/>
      <c r="E267" s="46">
        <f t="shared" si="24"/>
        <v>451.5</v>
      </c>
      <c r="F267" s="41" t="s">
        <v>76</v>
      </c>
    </row>
    <row r="268" spans="1:6" s="10" customFormat="1" ht="91.5" customHeight="1" x14ac:dyDescent="0.25">
      <c r="A268" s="5">
        <v>254</v>
      </c>
      <c r="B268" s="50" t="s">
        <v>275</v>
      </c>
      <c r="C268" s="19" t="s">
        <v>21</v>
      </c>
      <c r="D268" s="20"/>
      <c r="E268" s="46">
        <f t="shared" si="24"/>
        <v>451.5</v>
      </c>
      <c r="F268" s="41" t="s">
        <v>76</v>
      </c>
    </row>
    <row r="269" spans="1:6" s="10" customFormat="1" ht="91.5" customHeight="1" x14ac:dyDescent="0.25">
      <c r="A269" s="5">
        <v>255</v>
      </c>
      <c r="B269" s="52" t="s">
        <v>276</v>
      </c>
      <c r="C269" s="19" t="s">
        <v>21</v>
      </c>
      <c r="D269" s="20"/>
      <c r="E269" s="46">
        <f t="shared" si="24"/>
        <v>451.5</v>
      </c>
      <c r="F269" s="41" t="s">
        <v>76</v>
      </c>
    </row>
    <row r="270" spans="1:6" s="10" customFormat="1" ht="91.5" customHeight="1" x14ac:dyDescent="0.25">
      <c r="A270" s="5">
        <v>256</v>
      </c>
      <c r="B270" s="52" t="s">
        <v>277</v>
      </c>
      <c r="C270" s="19" t="s">
        <v>21</v>
      </c>
      <c r="D270" s="20"/>
      <c r="E270" s="46">
        <f t="shared" si="24"/>
        <v>451.5</v>
      </c>
      <c r="F270" s="41" t="s">
        <v>76</v>
      </c>
    </row>
    <row r="271" spans="1:6" s="10" customFormat="1" ht="91.5" customHeight="1" x14ac:dyDescent="0.25">
      <c r="A271" s="5">
        <v>257</v>
      </c>
      <c r="B271" s="50" t="s">
        <v>278</v>
      </c>
      <c r="C271" s="19" t="s">
        <v>21</v>
      </c>
      <c r="D271" s="20"/>
      <c r="E271" s="46">
        <f t="shared" ref="E271:E286" si="25">215*3</f>
        <v>645</v>
      </c>
      <c r="F271" s="41" t="s">
        <v>76</v>
      </c>
    </row>
    <row r="272" spans="1:6" s="10" customFormat="1" ht="91.5" customHeight="1" x14ac:dyDescent="0.25">
      <c r="A272" s="5">
        <v>258</v>
      </c>
      <c r="B272" s="52" t="s">
        <v>279</v>
      </c>
      <c r="C272" s="19" t="s">
        <v>21</v>
      </c>
      <c r="D272" s="20"/>
      <c r="E272" s="46">
        <f t="shared" si="25"/>
        <v>645</v>
      </c>
      <c r="F272" s="41" t="s">
        <v>76</v>
      </c>
    </row>
    <row r="273" spans="1:6" s="10" customFormat="1" ht="91.5" customHeight="1" x14ac:dyDescent="0.25">
      <c r="A273" s="5">
        <v>259</v>
      </c>
      <c r="B273" s="50" t="s">
        <v>280</v>
      </c>
      <c r="C273" s="19" t="s">
        <v>21</v>
      </c>
      <c r="D273" s="20"/>
      <c r="E273" s="46">
        <f t="shared" si="25"/>
        <v>645</v>
      </c>
      <c r="F273" s="41" t="s">
        <v>76</v>
      </c>
    </row>
    <row r="274" spans="1:6" s="10" customFormat="1" ht="91.5" customHeight="1" x14ac:dyDescent="0.25">
      <c r="A274" s="5">
        <v>260</v>
      </c>
      <c r="B274" s="50" t="s">
        <v>281</v>
      </c>
      <c r="C274" s="19" t="s">
        <v>21</v>
      </c>
      <c r="D274" s="20"/>
      <c r="E274" s="46">
        <f t="shared" si="25"/>
        <v>645</v>
      </c>
      <c r="F274" s="41" t="s">
        <v>76</v>
      </c>
    </row>
    <row r="275" spans="1:6" s="10" customFormat="1" ht="91.5" customHeight="1" x14ac:dyDescent="0.25">
      <c r="A275" s="5">
        <v>261</v>
      </c>
      <c r="B275" s="52" t="s">
        <v>282</v>
      </c>
      <c r="C275" s="19" t="s">
        <v>21</v>
      </c>
      <c r="D275" s="20"/>
      <c r="E275" s="46">
        <f t="shared" si="25"/>
        <v>645</v>
      </c>
      <c r="F275" s="41" t="s">
        <v>76</v>
      </c>
    </row>
    <row r="276" spans="1:6" s="10" customFormat="1" ht="91.5" customHeight="1" x14ac:dyDescent="0.25">
      <c r="A276" s="5">
        <v>262</v>
      </c>
      <c r="B276" s="52" t="s">
        <v>283</v>
      </c>
      <c r="C276" s="19" t="s">
        <v>21</v>
      </c>
      <c r="D276" s="20"/>
      <c r="E276" s="46">
        <f t="shared" si="25"/>
        <v>645</v>
      </c>
      <c r="F276" s="41" t="s">
        <v>76</v>
      </c>
    </row>
    <row r="277" spans="1:6" s="10" customFormat="1" ht="91.5" customHeight="1" x14ac:dyDescent="0.25">
      <c r="A277" s="5">
        <v>263</v>
      </c>
      <c r="B277" s="50" t="s">
        <v>284</v>
      </c>
      <c r="C277" s="19" t="s">
        <v>21</v>
      </c>
      <c r="D277" s="20"/>
      <c r="E277" s="46">
        <f t="shared" si="25"/>
        <v>645</v>
      </c>
      <c r="F277" s="41" t="s">
        <v>76</v>
      </c>
    </row>
    <row r="278" spans="1:6" s="10" customFormat="1" ht="91.5" customHeight="1" x14ac:dyDescent="0.25">
      <c r="A278" s="5">
        <v>264</v>
      </c>
      <c r="B278" s="50" t="s">
        <v>285</v>
      </c>
      <c r="C278" s="19" t="s">
        <v>21</v>
      </c>
      <c r="D278" s="20"/>
      <c r="E278" s="46">
        <f t="shared" si="25"/>
        <v>645</v>
      </c>
      <c r="F278" s="41" t="s">
        <v>76</v>
      </c>
    </row>
    <row r="279" spans="1:6" s="10" customFormat="1" ht="91.5" customHeight="1" x14ac:dyDescent="0.25">
      <c r="A279" s="5">
        <v>265</v>
      </c>
      <c r="B279" s="50" t="s">
        <v>286</v>
      </c>
      <c r="C279" s="19" t="s">
        <v>21</v>
      </c>
      <c r="D279" s="20"/>
      <c r="E279" s="46">
        <f t="shared" si="25"/>
        <v>645</v>
      </c>
      <c r="F279" s="41" t="s">
        <v>76</v>
      </c>
    </row>
    <row r="280" spans="1:6" s="10" customFormat="1" ht="91.5" customHeight="1" x14ac:dyDescent="0.25">
      <c r="A280" s="5">
        <v>266</v>
      </c>
      <c r="B280" s="50" t="s">
        <v>287</v>
      </c>
      <c r="C280" s="19" t="s">
        <v>21</v>
      </c>
      <c r="D280" s="20"/>
      <c r="E280" s="46">
        <f t="shared" si="25"/>
        <v>645</v>
      </c>
      <c r="F280" s="41" t="s">
        <v>76</v>
      </c>
    </row>
    <row r="281" spans="1:6" s="10" customFormat="1" ht="91.5" customHeight="1" x14ac:dyDescent="0.25">
      <c r="A281" s="5">
        <v>267</v>
      </c>
      <c r="B281" s="45" t="s">
        <v>288</v>
      </c>
      <c r="C281" s="19" t="s">
        <v>21</v>
      </c>
      <c r="D281" s="20"/>
      <c r="E281" s="46">
        <f t="shared" si="25"/>
        <v>645</v>
      </c>
      <c r="F281" s="41" t="s">
        <v>76</v>
      </c>
    </row>
    <row r="282" spans="1:6" s="10" customFormat="1" ht="91.5" customHeight="1" x14ac:dyDescent="0.25">
      <c r="A282" s="5">
        <v>268</v>
      </c>
      <c r="B282" s="45" t="s">
        <v>289</v>
      </c>
      <c r="C282" s="19" t="s">
        <v>21</v>
      </c>
      <c r="D282" s="20"/>
      <c r="E282" s="46">
        <f t="shared" si="25"/>
        <v>645</v>
      </c>
      <c r="F282" s="41" t="s">
        <v>76</v>
      </c>
    </row>
    <row r="283" spans="1:6" s="10" customFormat="1" ht="91.5" customHeight="1" x14ac:dyDescent="0.25">
      <c r="A283" s="5">
        <v>269</v>
      </c>
      <c r="B283" s="45" t="s">
        <v>290</v>
      </c>
      <c r="C283" s="19" t="s">
        <v>21</v>
      </c>
      <c r="D283" s="20"/>
      <c r="E283" s="46">
        <f t="shared" si="25"/>
        <v>645</v>
      </c>
      <c r="F283" s="41" t="s">
        <v>76</v>
      </c>
    </row>
    <row r="284" spans="1:6" s="10" customFormat="1" ht="91.5" customHeight="1" x14ac:dyDescent="0.25">
      <c r="A284" s="5">
        <v>270</v>
      </c>
      <c r="B284" s="45" t="s">
        <v>291</v>
      </c>
      <c r="C284" s="19" t="s">
        <v>21</v>
      </c>
      <c r="D284" s="20"/>
      <c r="E284" s="46">
        <f t="shared" si="25"/>
        <v>645</v>
      </c>
      <c r="F284" s="41" t="s">
        <v>76</v>
      </c>
    </row>
    <row r="285" spans="1:6" s="10" customFormat="1" ht="91.5" customHeight="1" x14ac:dyDescent="0.25">
      <c r="A285" s="5">
        <v>271</v>
      </c>
      <c r="B285" s="52" t="s">
        <v>292</v>
      </c>
      <c r="C285" s="19" t="s">
        <v>21</v>
      </c>
      <c r="D285" s="20"/>
      <c r="E285" s="46">
        <f t="shared" si="25"/>
        <v>645</v>
      </c>
      <c r="F285" s="41" t="s">
        <v>76</v>
      </c>
    </row>
    <row r="286" spans="1:6" s="10" customFormat="1" ht="91.5" customHeight="1" x14ac:dyDescent="0.25">
      <c r="A286" s="5">
        <v>272</v>
      </c>
      <c r="B286" s="45" t="s">
        <v>293</v>
      </c>
      <c r="C286" s="19" t="s">
        <v>21</v>
      </c>
      <c r="D286" s="20"/>
      <c r="E286" s="46">
        <f t="shared" si="25"/>
        <v>645</v>
      </c>
      <c r="F286" s="41" t="s">
        <v>76</v>
      </c>
    </row>
    <row r="287" spans="1:6" s="10" customFormat="1" ht="91.5" customHeight="1" x14ac:dyDescent="0.25">
      <c r="A287" s="5">
        <v>273</v>
      </c>
      <c r="B287" s="52" t="s">
        <v>294</v>
      </c>
      <c r="C287" s="19" t="s">
        <v>21</v>
      </c>
      <c r="D287" s="20"/>
      <c r="E287" s="46">
        <f>107.5*3</f>
        <v>322.5</v>
      </c>
      <c r="F287" s="41" t="s">
        <v>76</v>
      </c>
    </row>
    <row r="288" spans="1:6" s="10" customFormat="1" ht="91.5" customHeight="1" x14ac:dyDescent="0.25">
      <c r="A288" s="5">
        <v>274</v>
      </c>
      <c r="B288" s="75" t="s">
        <v>295</v>
      </c>
      <c r="C288" s="19" t="s">
        <v>21</v>
      </c>
      <c r="D288" s="20"/>
      <c r="E288" s="46">
        <f t="shared" ref="E288:E299" si="26">215*3</f>
        <v>645</v>
      </c>
      <c r="F288" s="41" t="s">
        <v>76</v>
      </c>
    </row>
    <row r="289" spans="1:6" s="10" customFormat="1" ht="91.5" customHeight="1" x14ac:dyDescent="0.25">
      <c r="A289" s="5">
        <v>275</v>
      </c>
      <c r="B289" s="45" t="s">
        <v>296</v>
      </c>
      <c r="C289" s="19" t="s">
        <v>21</v>
      </c>
      <c r="D289" s="20"/>
      <c r="E289" s="46">
        <f t="shared" si="26"/>
        <v>645</v>
      </c>
      <c r="F289" s="41" t="s">
        <v>76</v>
      </c>
    </row>
    <row r="290" spans="1:6" s="10" customFormat="1" ht="91.5" customHeight="1" x14ac:dyDescent="0.25">
      <c r="A290" s="5">
        <v>276</v>
      </c>
      <c r="B290" s="76" t="s">
        <v>297</v>
      </c>
      <c r="C290" s="19" t="s">
        <v>21</v>
      </c>
      <c r="D290" s="20"/>
      <c r="E290" s="46">
        <f t="shared" si="26"/>
        <v>645</v>
      </c>
      <c r="F290" s="41" t="s">
        <v>76</v>
      </c>
    </row>
    <row r="291" spans="1:6" s="10" customFormat="1" ht="91.5" customHeight="1" x14ac:dyDescent="0.25">
      <c r="A291" s="5">
        <v>277</v>
      </c>
      <c r="B291" s="47" t="s">
        <v>298</v>
      </c>
      <c r="C291" s="19" t="s">
        <v>21</v>
      </c>
      <c r="D291" s="20"/>
      <c r="E291" s="46">
        <f t="shared" si="26"/>
        <v>645</v>
      </c>
      <c r="F291" s="41" t="s">
        <v>76</v>
      </c>
    </row>
    <row r="292" spans="1:6" s="10" customFormat="1" ht="91.5" customHeight="1" x14ac:dyDescent="0.25">
      <c r="A292" s="5">
        <v>278</v>
      </c>
      <c r="B292" s="49" t="s">
        <v>299</v>
      </c>
      <c r="C292" s="19" t="s">
        <v>21</v>
      </c>
      <c r="D292" s="20"/>
      <c r="E292" s="46">
        <f t="shared" si="26"/>
        <v>645</v>
      </c>
      <c r="F292" s="41" t="s">
        <v>76</v>
      </c>
    </row>
    <row r="293" spans="1:6" s="10" customFormat="1" ht="91.5" customHeight="1" x14ac:dyDescent="0.25">
      <c r="A293" s="5">
        <v>279</v>
      </c>
      <c r="B293" s="45" t="s">
        <v>300</v>
      </c>
      <c r="C293" s="19" t="s">
        <v>21</v>
      </c>
      <c r="D293" s="20"/>
      <c r="E293" s="46">
        <f t="shared" si="26"/>
        <v>645</v>
      </c>
      <c r="F293" s="41" t="s">
        <v>76</v>
      </c>
    </row>
    <row r="294" spans="1:6" s="10" customFormat="1" ht="91.5" customHeight="1" x14ac:dyDescent="0.25">
      <c r="A294" s="5">
        <v>280</v>
      </c>
      <c r="B294" s="50" t="s">
        <v>301</v>
      </c>
      <c r="C294" s="19" t="s">
        <v>21</v>
      </c>
      <c r="D294" s="20"/>
      <c r="E294" s="46">
        <f t="shared" si="26"/>
        <v>645</v>
      </c>
      <c r="F294" s="41" t="s">
        <v>76</v>
      </c>
    </row>
    <row r="295" spans="1:6" s="10" customFormat="1" ht="91.5" customHeight="1" x14ac:dyDescent="0.25">
      <c r="A295" s="5">
        <v>281</v>
      </c>
      <c r="B295" s="50" t="s">
        <v>302</v>
      </c>
      <c r="C295" s="19" t="s">
        <v>21</v>
      </c>
      <c r="D295" s="20"/>
      <c r="E295" s="46">
        <f t="shared" si="26"/>
        <v>645</v>
      </c>
      <c r="F295" s="41" t="s">
        <v>76</v>
      </c>
    </row>
    <row r="296" spans="1:6" s="10" customFormat="1" ht="91.5" customHeight="1" x14ac:dyDescent="0.25">
      <c r="A296" s="5">
        <v>282</v>
      </c>
      <c r="B296" s="50" t="s">
        <v>303</v>
      </c>
      <c r="C296" s="19" t="s">
        <v>21</v>
      </c>
      <c r="D296" s="20"/>
      <c r="E296" s="46">
        <f t="shared" si="26"/>
        <v>645</v>
      </c>
      <c r="F296" s="41" t="s">
        <v>76</v>
      </c>
    </row>
    <row r="297" spans="1:6" s="10" customFormat="1" ht="91.5" customHeight="1" x14ac:dyDescent="0.25">
      <c r="A297" s="5">
        <v>283</v>
      </c>
      <c r="B297" s="52" t="s">
        <v>304</v>
      </c>
      <c r="C297" s="19" t="s">
        <v>21</v>
      </c>
      <c r="D297" s="20"/>
      <c r="E297" s="46">
        <f t="shared" si="26"/>
        <v>645</v>
      </c>
      <c r="F297" s="41" t="s">
        <v>76</v>
      </c>
    </row>
    <row r="298" spans="1:6" s="10" customFormat="1" ht="91.5" customHeight="1" x14ac:dyDescent="0.25">
      <c r="A298" s="5">
        <v>284</v>
      </c>
      <c r="B298" s="50" t="s">
        <v>305</v>
      </c>
      <c r="C298" s="19" t="s">
        <v>21</v>
      </c>
      <c r="D298" s="20"/>
      <c r="E298" s="46">
        <f t="shared" si="26"/>
        <v>645</v>
      </c>
      <c r="F298" s="41" t="s">
        <v>76</v>
      </c>
    </row>
    <row r="299" spans="1:6" s="10" customFormat="1" ht="91.5" customHeight="1" x14ac:dyDescent="0.25">
      <c r="A299" s="5">
        <v>285</v>
      </c>
      <c r="B299" s="52" t="s">
        <v>306</v>
      </c>
      <c r="C299" s="19" t="s">
        <v>21</v>
      </c>
      <c r="D299" s="20"/>
      <c r="E299" s="46">
        <f t="shared" si="26"/>
        <v>645</v>
      </c>
      <c r="F299" s="41" t="s">
        <v>76</v>
      </c>
    </row>
    <row r="300" spans="1:6" s="10" customFormat="1" ht="91.5" customHeight="1" x14ac:dyDescent="0.25">
      <c r="A300" s="5">
        <v>286</v>
      </c>
      <c r="B300" s="75" t="s">
        <v>307</v>
      </c>
      <c r="C300" s="19" t="s">
        <v>21</v>
      </c>
      <c r="D300" s="20"/>
      <c r="E300" s="46">
        <f>322.5*3</f>
        <v>967.5</v>
      </c>
      <c r="F300" s="41" t="s">
        <v>76</v>
      </c>
    </row>
    <row r="301" spans="1:6" s="10" customFormat="1" ht="91.5" customHeight="1" x14ac:dyDescent="0.25">
      <c r="A301" s="5">
        <v>287</v>
      </c>
      <c r="B301" s="50" t="s">
        <v>308</v>
      </c>
      <c r="C301" s="19" t="s">
        <v>21</v>
      </c>
      <c r="D301" s="20"/>
      <c r="E301" s="46">
        <f t="shared" ref="E301:E302" si="27">215*3</f>
        <v>645</v>
      </c>
      <c r="F301" s="41" t="s">
        <v>76</v>
      </c>
    </row>
    <row r="302" spans="1:6" s="10" customFormat="1" ht="91.5" customHeight="1" x14ac:dyDescent="0.25">
      <c r="A302" s="5">
        <v>288</v>
      </c>
      <c r="B302" s="50" t="s">
        <v>309</v>
      </c>
      <c r="C302" s="19" t="s">
        <v>21</v>
      </c>
      <c r="D302" s="20"/>
      <c r="E302" s="46">
        <f t="shared" si="27"/>
        <v>645</v>
      </c>
      <c r="F302" s="41" t="s">
        <v>76</v>
      </c>
    </row>
    <row r="303" spans="1:6" s="10" customFormat="1" ht="91.5" customHeight="1" x14ac:dyDescent="0.25">
      <c r="A303" s="5">
        <v>289</v>
      </c>
      <c r="B303" s="50" t="s">
        <v>310</v>
      </c>
      <c r="C303" s="19" t="s">
        <v>21</v>
      </c>
      <c r="D303" s="20"/>
      <c r="E303" s="46">
        <f>107.5*3</f>
        <v>322.5</v>
      </c>
      <c r="F303" s="41" t="s">
        <v>76</v>
      </c>
    </row>
    <row r="304" spans="1:6" s="10" customFormat="1" ht="91.5" customHeight="1" x14ac:dyDescent="0.25">
      <c r="A304" s="5">
        <v>290</v>
      </c>
      <c r="B304" s="50" t="s">
        <v>311</v>
      </c>
      <c r="C304" s="19" t="s">
        <v>21</v>
      </c>
      <c r="D304" s="20"/>
      <c r="E304" s="46">
        <f t="shared" ref="E304:E308" si="28">215*3</f>
        <v>645</v>
      </c>
      <c r="F304" s="41" t="s">
        <v>76</v>
      </c>
    </row>
    <row r="305" spans="1:6" s="10" customFormat="1" ht="91.5" customHeight="1" x14ac:dyDescent="0.25">
      <c r="A305" s="5">
        <v>291</v>
      </c>
      <c r="B305" s="45" t="s">
        <v>312</v>
      </c>
      <c r="C305" s="19" t="s">
        <v>21</v>
      </c>
      <c r="D305" s="20"/>
      <c r="E305" s="46">
        <f t="shared" si="28"/>
        <v>645</v>
      </c>
      <c r="F305" s="41" t="s">
        <v>76</v>
      </c>
    </row>
    <row r="306" spans="1:6" s="10" customFormat="1" ht="91.5" customHeight="1" x14ac:dyDescent="0.25">
      <c r="A306" s="5">
        <v>292</v>
      </c>
      <c r="B306" s="73" t="s">
        <v>313</v>
      </c>
      <c r="C306" s="19" t="s">
        <v>21</v>
      </c>
      <c r="D306" s="20"/>
      <c r="E306" s="46">
        <f t="shared" si="28"/>
        <v>645</v>
      </c>
      <c r="F306" s="41" t="s">
        <v>76</v>
      </c>
    </row>
    <row r="307" spans="1:6" s="10" customFormat="1" ht="91.5" customHeight="1" x14ac:dyDescent="0.25">
      <c r="A307" s="5">
        <v>293</v>
      </c>
      <c r="B307" s="45" t="s">
        <v>314</v>
      </c>
      <c r="C307" s="19" t="s">
        <v>21</v>
      </c>
      <c r="D307" s="20"/>
      <c r="E307" s="46">
        <f t="shared" si="28"/>
        <v>645</v>
      </c>
      <c r="F307" s="41" t="s">
        <v>76</v>
      </c>
    </row>
    <row r="308" spans="1:6" s="10" customFormat="1" ht="91.5" customHeight="1" x14ac:dyDescent="0.25">
      <c r="A308" s="5">
        <v>294</v>
      </c>
      <c r="B308" s="45" t="s">
        <v>315</v>
      </c>
      <c r="C308" s="19" t="s">
        <v>21</v>
      </c>
      <c r="D308" s="20"/>
      <c r="E308" s="46">
        <f t="shared" si="28"/>
        <v>645</v>
      </c>
      <c r="F308" s="41" t="s">
        <v>76</v>
      </c>
    </row>
    <row r="309" spans="1:6" s="10" customFormat="1" ht="91.5" customHeight="1" x14ac:dyDescent="0.25">
      <c r="A309" s="5">
        <v>295</v>
      </c>
      <c r="B309" s="45" t="s">
        <v>316</v>
      </c>
      <c r="C309" s="19" t="s">
        <v>21</v>
      </c>
      <c r="D309" s="20"/>
      <c r="E309" s="46">
        <f>107.5*3</f>
        <v>322.5</v>
      </c>
      <c r="F309" s="41" t="s">
        <v>76</v>
      </c>
    </row>
    <row r="310" spans="1:6" s="10" customFormat="1" ht="91.5" customHeight="1" x14ac:dyDescent="0.25">
      <c r="A310" s="5">
        <v>296</v>
      </c>
      <c r="B310" s="45" t="s">
        <v>317</v>
      </c>
      <c r="C310" s="19" t="s">
        <v>21</v>
      </c>
      <c r="D310" s="20"/>
      <c r="E310" s="46">
        <f t="shared" ref="E310:E316" si="29">215*3</f>
        <v>645</v>
      </c>
      <c r="F310" s="41" t="s">
        <v>76</v>
      </c>
    </row>
    <row r="311" spans="1:6" s="10" customFormat="1" ht="91.5" customHeight="1" x14ac:dyDescent="0.25">
      <c r="A311" s="5">
        <v>297</v>
      </c>
      <c r="B311" s="45" t="s">
        <v>318</v>
      </c>
      <c r="C311" s="19" t="s">
        <v>21</v>
      </c>
      <c r="D311" s="20"/>
      <c r="E311" s="46">
        <f t="shared" si="29"/>
        <v>645</v>
      </c>
      <c r="F311" s="41" t="s">
        <v>76</v>
      </c>
    </row>
    <row r="312" spans="1:6" s="10" customFormat="1" ht="91.5" customHeight="1" x14ac:dyDescent="0.25">
      <c r="A312" s="5">
        <v>298</v>
      </c>
      <c r="B312" s="45" t="s">
        <v>319</v>
      </c>
      <c r="C312" s="19" t="s">
        <v>21</v>
      </c>
      <c r="D312" s="20"/>
      <c r="E312" s="46">
        <f t="shared" si="29"/>
        <v>645</v>
      </c>
      <c r="F312" s="41" t="s">
        <v>76</v>
      </c>
    </row>
    <row r="313" spans="1:6" s="10" customFormat="1" ht="91.5" customHeight="1" x14ac:dyDescent="0.25">
      <c r="A313" s="5">
        <v>299</v>
      </c>
      <c r="B313" s="45" t="s">
        <v>320</v>
      </c>
      <c r="C313" s="19" t="s">
        <v>21</v>
      </c>
      <c r="D313" s="20"/>
      <c r="E313" s="46">
        <f t="shared" si="29"/>
        <v>645</v>
      </c>
      <c r="F313" s="41" t="s">
        <v>76</v>
      </c>
    </row>
    <row r="314" spans="1:6" s="10" customFormat="1" ht="91.5" customHeight="1" x14ac:dyDescent="0.25">
      <c r="A314" s="5">
        <v>300</v>
      </c>
      <c r="B314" s="45" t="s">
        <v>321</v>
      </c>
      <c r="C314" s="19" t="s">
        <v>21</v>
      </c>
      <c r="D314" s="20"/>
      <c r="E314" s="46">
        <f t="shared" si="29"/>
        <v>645</v>
      </c>
      <c r="F314" s="41" t="s">
        <v>76</v>
      </c>
    </row>
    <row r="315" spans="1:6" s="10" customFormat="1" ht="91.5" customHeight="1" x14ac:dyDescent="0.25">
      <c r="A315" s="5">
        <v>301</v>
      </c>
      <c r="B315" s="50" t="s">
        <v>322</v>
      </c>
      <c r="C315" s="19" t="s">
        <v>21</v>
      </c>
      <c r="D315" s="20"/>
      <c r="E315" s="46">
        <f t="shared" si="29"/>
        <v>645</v>
      </c>
      <c r="F315" s="41" t="s">
        <v>76</v>
      </c>
    </row>
    <row r="316" spans="1:6" s="10" customFormat="1" ht="91.5" customHeight="1" x14ac:dyDescent="0.25">
      <c r="A316" s="5">
        <v>302</v>
      </c>
      <c r="B316" s="47" t="s">
        <v>323</v>
      </c>
      <c r="C316" s="19" t="s">
        <v>21</v>
      </c>
      <c r="D316" s="20"/>
      <c r="E316" s="46">
        <f t="shared" si="29"/>
        <v>645</v>
      </c>
      <c r="F316" s="41" t="s">
        <v>76</v>
      </c>
    </row>
    <row r="317" spans="1:6" s="10" customFormat="1" ht="91.5" customHeight="1" x14ac:dyDescent="0.25">
      <c r="A317" s="5">
        <v>303</v>
      </c>
      <c r="B317" s="50" t="s">
        <v>324</v>
      </c>
      <c r="C317" s="19" t="s">
        <v>21</v>
      </c>
      <c r="D317" s="20"/>
      <c r="E317" s="46">
        <f>322.5*3</f>
        <v>967.5</v>
      </c>
      <c r="F317" s="41" t="s">
        <v>76</v>
      </c>
    </row>
    <row r="318" spans="1:6" s="10" customFormat="1" ht="91.5" customHeight="1" x14ac:dyDescent="0.25">
      <c r="A318" s="5">
        <v>304</v>
      </c>
      <c r="B318" s="45" t="s">
        <v>325</v>
      </c>
      <c r="C318" s="19" t="s">
        <v>21</v>
      </c>
      <c r="D318" s="20"/>
      <c r="E318" s="46">
        <f t="shared" ref="E318:E319" si="30">322.5*3</f>
        <v>967.5</v>
      </c>
      <c r="F318" s="41" t="s">
        <v>76</v>
      </c>
    </row>
    <row r="319" spans="1:6" s="10" customFormat="1" ht="91.5" customHeight="1" x14ac:dyDescent="0.25">
      <c r="A319" s="5">
        <v>305</v>
      </c>
      <c r="B319" s="45" t="s">
        <v>326</v>
      </c>
      <c r="C319" s="19" t="s">
        <v>21</v>
      </c>
      <c r="D319" s="20"/>
      <c r="E319" s="46">
        <f t="shared" si="30"/>
        <v>967.5</v>
      </c>
      <c r="F319" s="41" t="s">
        <v>76</v>
      </c>
    </row>
    <row r="320" spans="1:6" s="10" customFormat="1" ht="91.5" customHeight="1" x14ac:dyDescent="0.25">
      <c r="A320" s="5">
        <v>306</v>
      </c>
      <c r="B320" s="52" t="s">
        <v>327</v>
      </c>
      <c r="C320" s="19" t="s">
        <v>21</v>
      </c>
      <c r="D320" s="20"/>
      <c r="E320" s="46">
        <f t="shared" ref="E320:E329" si="31">215*3</f>
        <v>645</v>
      </c>
      <c r="F320" s="41" t="s">
        <v>76</v>
      </c>
    </row>
    <row r="321" spans="1:6" s="10" customFormat="1" ht="91.5" customHeight="1" x14ac:dyDescent="0.25">
      <c r="A321" s="5">
        <v>307</v>
      </c>
      <c r="B321" s="52" t="s">
        <v>328</v>
      </c>
      <c r="C321" s="19" t="s">
        <v>21</v>
      </c>
      <c r="D321" s="20"/>
      <c r="E321" s="46">
        <f t="shared" si="31"/>
        <v>645</v>
      </c>
      <c r="F321" s="41" t="s">
        <v>76</v>
      </c>
    </row>
    <row r="322" spans="1:6" s="10" customFormat="1" ht="91.5" customHeight="1" x14ac:dyDescent="0.25">
      <c r="A322" s="5">
        <v>308</v>
      </c>
      <c r="B322" s="50" t="s">
        <v>329</v>
      </c>
      <c r="C322" s="19" t="s">
        <v>21</v>
      </c>
      <c r="D322" s="20"/>
      <c r="E322" s="46">
        <f t="shared" si="31"/>
        <v>645</v>
      </c>
      <c r="F322" s="41" t="s">
        <v>76</v>
      </c>
    </row>
    <row r="323" spans="1:6" s="10" customFormat="1" ht="91.5" customHeight="1" x14ac:dyDescent="0.25">
      <c r="A323" s="5">
        <v>309</v>
      </c>
      <c r="B323" s="52" t="s">
        <v>330</v>
      </c>
      <c r="C323" s="19" t="s">
        <v>21</v>
      </c>
      <c r="D323" s="20"/>
      <c r="E323" s="46">
        <f t="shared" si="31"/>
        <v>645</v>
      </c>
      <c r="F323" s="41" t="s">
        <v>76</v>
      </c>
    </row>
    <row r="324" spans="1:6" s="10" customFormat="1" ht="91.5" customHeight="1" x14ac:dyDescent="0.25">
      <c r="A324" s="5">
        <v>310</v>
      </c>
      <c r="B324" s="50" t="s">
        <v>331</v>
      </c>
      <c r="C324" s="19" t="s">
        <v>21</v>
      </c>
      <c r="D324" s="20"/>
      <c r="E324" s="46">
        <f t="shared" si="31"/>
        <v>645</v>
      </c>
      <c r="F324" s="41" t="s">
        <v>76</v>
      </c>
    </row>
    <row r="325" spans="1:6" s="10" customFormat="1" ht="91.5" customHeight="1" x14ac:dyDescent="0.25">
      <c r="A325" s="5">
        <v>311</v>
      </c>
      <c r="B325" s="50" t="s">
        <v>332</v>
      </c>
      <c r="C325" s="19" t="s">
        <v>21</v>
      </c>
      <c r="D325" s="20"/>
      <c r="E325" s="46">
        <f t="shared" si="31"/>
        <v>645</v>
      </c>
      <c r="F325" s="41" t="s">
        <v>76</v>
      </c>
    </row>
    <row r="326" spans="1:6" s="10" customFormat="1" ht="91.5" customHeight="1" x14ac:dyDescent="0.25">
      <c r="A326" s="5">
        <v>312</v>
      </c>
      <c r="B326" s="52" t="s">
        <v>333</v>
      </c>
      <c r="C326" s="19" t="s">
        <v>21</v>
      </c>
      <c r="D326" s="20"/>
      <c r="E326" s="46">
        <f t="shared" si="31"/>
        <v>645</v>
      </c>
      <c r="F326" s="41" t="s">
        <v>76</v>
      </c>
    </row>
    <row r="327" spans="1:6" s="10" customFormat="1" ht="91.5" customHeight="1" x14ac:dyDescent="0.25">
      <c r="A327" s="5">
        <v>313</v>
      </c>
      <c r="B327" s="52" t="s">
        <v>334</v>
      </c>
      <c r="C327" s="19" t="s">
        <v>21</v>
      </c>
      <c r="D327" s="20"/>
      <c r="E327" s="46">
        <f t="shared" si="31"/>
        <v>645</v>
      </c>
      <c r="F327" s="41" t="s">
        <v>76</v>
      </c>
    </row>
    <row r="328" spans="1:6" s="10" customFormat="1" ht="91.5" customHeight="1" x14ac:dyDescent="0.25">
      <c r="A328" s="5">
        <v>314</v>
      </c>
      <c r="B328" s="50" t="s">
        <v>335</v>
      </c>
      <c r="C328" s="19" t="s">
        <v>21</v>
      </c>
      <c r="D328" s="20"/>
      <c r="E328" s="46">
        <f t="shared" si="31"/>
        <v>645</v>
      </c>
      <c r="F328" s="41" t="s">
        <v>76</v>
      </c>
    </row>
    <row r="329" spans="1:6" s="10" customFormat="1" ht="91.5" customHeight="1" x14ac:dyDescent="0.25">
      <c r="A329" s="5">
        <v>315</v>
      </c>
      <c r="B329" s="45" t="s">
        <v>336</v>
      </c>
      <c r="C329" s="19" t="s">
        <v>21</v>
      </c>
      <c r="D329" s="20"/>
      <c r="E329" s="46">
        <f t="shared" si="31"/>
        <v>645</v>
      </c>
      <c r="F329" s="41" t="s">
        <v>76</v>
      </c>
    </row>
    <row r="330" spans="1:6" s="10" customFormat="1" ht="91.5" customHeight="1" x14ac:dyDescent="0.25">
      <c r="A330" s="5">
        <v>316</v>
      </c>
      <c r="B330" s="45" t="s">
        <v>337</v>
      </c>
      <c r="C330" s="19" t="s">
        <v>21</v>
      </c>
      <c r="D330" s="20"/>
      <c r="E330" s="46">
        <f>107.5*3</f>
        <v>322.5</v>
      </c>
      <c r="F330" s="41" t="s">
        <v>76</v>
      </c>
    </row>
    <row r="331" spans="1:6" s="10" customFormat="1" ht="91.5" customHeight="1" x14ac:dyDescent="0.25">
      <c r="A331" s="5">
        <v>317</v>
      </c>
      <c r="B331" s="45" t="s">
        <v>338</v>
      </c>
      <c r="C331" s="19" t="s">
        <v>21</v>
      </c>
      <c r="D331" s="20"/>
      <c r="E331" s="46">
        <f>322.5*3</f>
        <v>967.5</v>
      </c>
      <c r="F331" s="41" t="s">
        <v>76</v>
      </c>
    </row>
    <row r="332" spans="1:6" s="10" customFormat="1" ht="91.5" customHeight="1" x14ac:dyDescent="0.25">
      <c r="A332" s="5">
        <v>318</v>
      </c>
      <c r="B332" s="45" t="s">
        <v>339</v>
      </c>
      <c r="C332" s="19" t="s">
        <v>21</v>
      </c>
      <c r="D332" s="20"/>
      <c r="E332" s="46">
        <f t="shared" ref="E332:E335" si="32">215*3</f>
        <v>645</v>
      </c>
      <c r="F332" s="41" t="s">
        <v>76</v>
      </c>
    </row>
    <row r="333" spans="1:6" s="10" customFormat="1" ht="91.5" customHeight="1" x14ac:dyDescent="0.25">
      <c r="A333" s="5">
        <v>319</v>
      </c>
      <c r="B333" s="45" t="s">
        <v>340</v>
      </c>
      <c r="C333" s="19" t="s">
        <v>21</v>
      </c>
      <c r="D333" s="20"/>
      <c r="E333" s="46">
        <f t="shared" si="32"/>
        <v>645</v>
      </c>
      <c r="F333" s="41" t="s">
        <v>76</v>
      </c>
    </row>
    <row r="334" spans="1:6" s="10" customFormat="1" ht="91.5" customHeight="1" x14ac:dyDescent="0.25">
      <c r="A334" s="5">
        <v>320</v>
      </c>
      <c r="B334" s="45" t="s">
        <v>341</v>
      </c>
      <c r="C334" s="19" t="s">
        <v>21</v>
      </c>
      <c r="D334" s="20"/>
      <c r="E334" s="46">
        <f t="shared" si="32"/>
        <v>645</v>
      </c>
      <c r="F334" s="41" t="s">
        <v>76</v>
      </c>
    </row>
    <row r="335" spans="1:6" s="10" customFormat="1" ht="91.5" customHeight="1" x14ac:dyDescent="0.25">
      <c r="A335" s="5">
        <v>321</v>
      </c>
      <c r="B335" s="45" t="s">
        <v>342</v>
      </c>
      <c r="C335" s="19" t="s">
        <v>21</v>
      </c>
      <c r="D335" s="20"/>
      <c r="E335" s="46">
        <f t="shared" si="32"/>
        <v>645</v>
      </c>
      <c r="F335" s="41" t="s">
        <v>76</v>
      </c>
    </row>
    <row r="336" spans="1:6" s="10" customFormat="1" ht="91.5" customHeight="1" x14ac:dyDescent="0.25">
      <c r="A336" s="5">
        <v>322</v>
      </c>
      <c r="B336" s="52" t="s">
        <v>343</v>
      </c>
      <c r="C336" s="19" t="s">
        <v>21</v>
      </c>
      <c r="D336" s="20"/>
      <c r="E336" s="46">
        <f t="shared" ref="E336:E337" si="33">107.5*3</f>
        <v>322.5</v>
      </c>
      <c r="F336" s="41" t="s">
        <v>76</v>
      </c>
    </row>
    <row r="337" spans="1:6" s="10" customFormat="1" ht="91.5" customHeight="1" x14ac:dyDescent="0.25">
      <c r="A337" s="5">
        <v>323</v>
      </c>
      <c r="B337" s="50" t="s">
        <v>344</v>
      </c>
      <c r="C337" s="19" t="s">
        <v>21</v>
      </c>
      <c r="D337" s="20"/>
      <c r="E337" s="46">
        <f t="shared" si="33"/>
        <v>322.5</v>
      </c>
      <c r="F337" s="41" t="s">
        <v>76</v>
      </c>
    </row>
    <row r="338" spans="1:6" s="10" customFormat="1" ht="91.5" customHeight="1" x14ac:dyDescent="0.25">
      <c r="A338" s="5">
        <v>324</v>
      </c>
      <c r="B338" s="52" t="s">
        <v>345</v>
      </c>
      <c r="C338" s="19" t="s">
        <v>21</v>
      </c>
      <c r="D338" s="20"/>
      <c r="E338" s="46">
        <f>215*3</f>
        <v>645</v>
      </c>
      <c r="F338" s="41" t="s">
        <v>76</v>
      </c>
    </row>
    <row r="339" spans="1:6" s="10" customFormat="1" ht="91.5" customHeight="1" x14ac:dyDescent="0.25">
      <c r="A339" s="5">
        <v>325</v>
      </c>
      <c r="B339" s="45" t="s">
        <v>346</v>
      </c>
      <c r="C339" s="19" t="s">
        <v>21</v>
      </c>
      <c r="D339" s="20"/>
      <c r="E339" s="46">
        <f>107.5*3</f>
        <v>322.5</v>
      </c>
      <c r="F339" s="41" t="s">
        <v>76</v>
      </c>
    </row>
    <row r="340" spans="1:6" s="10" customFormat="1" ht="91.5" customHeight="1" x14ac:dyDescent="0.25">
      <c r="A340" s="5">
        <v>326</v>
      </c>
      <c r="B340" s="45" t="s">
        <v>347</v>
      </c>
      <c r="C340" s="19" t="s">
        <v>21</v>
      </c>
      <c r="D340" s="20"/>
      <c r="E340" s="46">
        <f t="shared" ref="E340:E342" si="34">215*3</f>
        <v>645</v>
      </c>
      <c r="F340" s="41" t="s">
        <v>76</v>
      </c>
    </row>
    <row r="341" spans="1:6" s="10" customFormat="1" ht="91.5" customHeight="1" x14ac:dyDescent="0.25">
      <c r="A341" s="5">
        <v>327</v>
      </c>
      <c r="B341" s="76" t="s">
        <v>348</v>
      </c>
      <c r="C341" s="19" t="s">
        <v>21</v>
      </c>
      <c r="D341" s="20"/>
      <c r="E341" s="46">
        <f t="shared" si="34"/>
        <v>645</v>
      </c>
      <c r="F341" s="41" t="s">
        <v>76</v>
      </c>
    </row>
    <row r="342" spans="1:6" s="10" customFormat="1" ht="91.5" customHeight="1" x14ac:dyDescent="0.25">
      <c r="A342" s="5">
        <v>328</v>
      </c>
      <c r="B342" s="47" t="s">
        <v>349</v>
      </c>
      <c r="C342" s="19" t="s">
        <v>21</v>
      </c>
      <c r="D342" s="20"/>
      <c r="E342" s="46">
        <f t="shared" si="34"/>
        <v>645</v>
      </c>
      <c r="F342" s="41" t="s">
        <v>76</v>
      </c>
    </row>
    <row r="343" spans="1:6" s="10" customFormat="1" ht="91.5" customHeight="1" x14ac:dyDescent="0.25">
      <c r="A343" s="5">
        <v>329</v>
      </c>
      <c r="B343" s="52" t="s">
        <v>350</v>
      </c>
      <c r="C343" s="19" t="s">
        <v>21</v>
      </c>
      <c r="D343" s="20"/>
      <c r="E343" s="46">
        <f>322.5*3</f>
        <v>967.5</v>
      </c>
      <c r="F343" s="41" t="s">
        <v>76</v>
      </c>
    </row>
    <row r="344" spans="1:6" s="10" customFormat="1" ht="91.5" customHeight="1" x14ac:dyDescent="0.25">
      <c r="A344" s="5">
        <v>330</v>
      </c>
      <c r="B344" s="50" t="s">
        <v>351</v>
      </c>
      <c r="C344" s="19" t="s">
        <v>21</v>
      </c>
      <c r="D344" s="20"/>
      <c r="E344" s="46">
        <f t="shared" ref="E344:E345" si="35">215*3</f>
        <v>645</v>
      </c>
      <c r="F344" s="41" t="s">
        <v>76</v>
      </c>
    </row>
    <row r="345" spans="1:6" s="10" customFormat="1" ht="91.5" customHeight="1" x14ac:dyDescent="0.25">
      <c r="A345" s="5">
        <v>331</v>
      </c>
      <c r="B345" s="50" t="s">
        <v>352</v>
      </c>
      <c r="C345" s="19" t="s">
        <v>21</v>
      </c>
      <c r="D345" s="20"/>
      <c r="E345" s="46">
        <f t="shared" si="35"/>
        <v>645</v>
      </c>
      <c r="F345" s="41" t="s">
        <v>76</v>
      </c>
    </row>
    <row r="346" spans="1:6" s="10" customFormat="1" ht="91.5" customHeight="1" x14ac:dyDescent="0.25">
      <c r="A346" s="5">
        <v>332</v>
      </c>
      <c r="B346" s="50" t="s">
        <v>353</v>
      </c>
      <c r="C346" s="19" t="s">
        <v>21</v>
      </c>
      <c r="D346" s="20"/>
      <c r="E346" s="46">
        <f>107.5*3</f>
        <v>322.5</v>
      </c>
      <c r="F346" s="41" t="s">
        <v>76</v>
      </c>
    </row>
    <row r="347" spans="1:6" s="10" customFormat="1" ht="91.5" customHeight="1" x14ac:dyDescent="0.25">
      <c r="A347" s="5">
        <v>333</v>
      </c>
      <c r="B347" s="50" t="s">
        <v>354</v>
      </c>
      <c r="C347" s="19" t="s">
        <v>21</v>
      </c>
      <c r="D347" s="20"/>
      <c r="E347" s="46">
        <f t="shared" ref="E347:E350" si="36">215*3</f>
        <v>645</v>
      </c>
      <c r="F347" s="41" t="s">
        <v>76</v>
      </c>
    </row>
    <row r="348" spans="1:6" s="10" customFormat="1" ht="91.5" customHeight="1" x14ac:dyDescent="0.25">
      <c r="A348" s="5">
        <v>334</v>
      </c>
      <c r="B348" s="52" t="s">
        <v>355</v>
      </c>
      <c r="C348" s="19" t="s">
        <v>21</v>
      </c>
      <c r="D348" s="20"/>
      <c r="E348" s="46">
        <f t="shared" si="36"/>
        <v>645</v>
      </c>
      <c r="F348" s="41" t="s">
        <v>76</v>
      </c>
    </row>
    <row r="349" spans="1:6" s="10" customFormat="1" ht="91.5" customHeight="1" x14ac:dyDescent="0.25">
      <c r="A349" s="5">
        <v>335</v>
      </c>
      <c r="B349" s="50" t="s">
        <v>356</v>
      </c>
      <c r="C349" s="19" t="s">
        <v>21</v>
      </c>
      <c r="D349" s="20"/>
      <c r="E349" s="46">
        <f t="shared" si="36"/>
        <v>645</v>
      </c>
      <c r="F349" s="41" t="s">
        <v>76</v>
      </c>
    </row>
    <row r="350" spans="1:6" s="10" customFormat="1" ht="91.5" customHeight="1" x14ac:dyDescent="0.25">
      <c r="A350" s="5">
        <v>336</v>
      </c>
      <c r="B350" s="52" t="s">
        <v>357</v>
      </c>
      <c r="C350" s="19" t="s">
        <v>21</v>
      </c>
      <c r="D350" s="20"/>
      <c r="E350" s="46">
        <f t="shared" si="36"/>
        <v>645</v>
      </c>
      <c r="F350" s="41" t="s">
        <v>76</v>
      </c>
    </row>
    <row r="351" spans="1:6" s="10" customFormat="1" ht="91.5" customHeight="1" x14ac:dyDescent="0.25">
      <c r="A351" s="5">
        <v>337</v>
      </c>
      <c r="B351" s="45" t="s">
        <v>358</v>
      </c>
      <c r="C351" s="19" t="s">
        <v>21</v>
      </c>
      <c r="D351" s="20"/>
      <c r="E351" s="46">
        <f>322.5*3</f>
        <v>967.5</v>
      </c>
      <c r="F351" s="41" t="s">
        <v>76</v>
      </c>
    </row>
    <row r="352" spans="1:6" s="10" customFormat="1" ht="91.5" customHeight="1" x14ac:dyDescent="0.25">
      <c r="A352" s="5">
        <v>338</v>
      </c>
      <c r="B352" s="50" t="s">
        <v>359</v>
      </c>
      <c r="C352" s="19" t="s">
        <v>21</v>
      </c>
      <c r="D352" s="20"/>
      <c r="E352" s="46">
        <f>322.5*3</f>
        <v>967.5</v>
      </c>
      <c r="F352" s="41" t="s">
        <v>76</v>
      </c>
    </row>
    <row r="353" spans="1:6" s="10" customFormat="1" ht="91.5" customHeight="1" x14ac:dyDescent="0.25">
      <c r="A353" s="5">
        <v>339</v>
      </c>
      <c r="B353" s="48" t="s">
        <v>360</v>
      </c>
      <c r="C353" s="19" t="s">
        <v>21</v>
      </c>
      <c r="D353" s="20"/>
      <c r="E353" s="46">
        <f t="shared" ref="E353:E365" si="37">215*3</f>
        <v>645</v>
      </c>
      <c r="F353" s="41" t="s">
        <v>76</v>
      </c>
    </row>
    <row r="354" spans="1:6" s="10" customFormat="1" ht="91.5" customHeight="1" x14ac:dyDescent="0.25">
      <c r="A354" s="5">
        <v>340</v>
      </c>
      <c r="B354" s="50" t="s">
        <v>361</v>
      </c>
      <c r="C354" s="19" t="s">
        <v>21</v>
      </c>
      <c r="D354" s="20"/>
      <c r="E354" s="46">
        <f t="shared" si="37"/>
        <v>645</v>
      </c>
      <c r="F354" s="41" t="s">
        <v>76</v>
      </c>
    </row>
    <row r="355" spans="1:6" s="10" customFormat="1" ht="91.5" customHeight="1" x14ac:dyDescent="0.25">
      <c r="A355" s="5">
        <v>341</v>
      </c>
      <c r="B355" s="45" t="s">
        <v>362</v>
      </c>
      <c r="C355" s="19" t="s">
        <v>21</v>
      </c>
      <c r="D355" s="20"/>
      <c r="E355" s="46">
        <f t="shared" si="37"/>
        <v>645</v>
      </c>
      <c r="F355" s="41" t="s">
        <v>76</v>
      </c>
    </row>
    <row r="356" spans="1:6" s="10" customFormat="1" ht="91.5" customHeight="1" x14ac:dyDescent="0.25">
      <c r="A356" s="5">
        <v>342</v>
      </c>
      <c r="B356" s="50" t="s">
        <v>363</v>
      </c>
      <c r="C356" s="19" t="s">
        <v>21</v>
      </c>
      <c r="D356" s="20"/>
      <c r="E356" s="46">
        <f t="shared" si="37"/>
        <v>645</v>
      </c>
      <c r="F356" s="41" t="s">
        <v>76</v>
      </c>
    </row>
    <row r="357" spans="1:6" s="10" customFormat="1" ht="91.5" customHeight="1" x14ac:dyDescent="0.25">
      <c r="A357" s="5">
        <v>343</v>
      </c>
      <c r="B357" s="45" t="s">
        <v>364</v>
      </c>
      <c r="C357" s="19" t="s">
        <v>21</v>
      </c>
      <c r="D357" s="20"/>
      <c r="E357" s="46">
        <f t="shared" si="37"/>
        <v>645</v>
      </c>
      <c r="F357" s="41" t="s">
        <v>76</v>
      </c>
    </row>
    <row r="358" spans="1:6" s="10" customFormat="1" ht="91.5" customHeight="1" x14ac:dyDescent="0.25">
      <c r="A358" s="5">
        <v>344</v>
      </c>
      <c r="B358" s="45" t="s">
        <v>365</v>
      </c>
      <c r="C358" s="19" t="s">
        <v>21</v>
      </c>
      <c r="D358" s="20"/>
      <c r="E358" s="46">
        <f t="shared" si="37"/>
        <v>645</v>
      </c>
      <c r="F358" s="41" t="s">
        <v>76</v>
      </c>
    </row>
    <row r="359" spans="1:6" s="10" customFormat="1" ht="91.5" customHeight="1" x14ac:dyDescent="0.25">
      <c r="A359" s="5">
        <v>345</v>
      </c>
      <c r="B359" s="77" t="s">
        <v>366</v>
      </c>
      <c r="C359" s="19" t="s">
        <v>21</v>
      </c>
      <c r="D359" s="20"/>
      <c r="E359" s="46">
        <f t="shared" si="37"/>
        <v>645</v>
      </c>
      <c r="F359" s="41" t="s">
        <v>76</v>
      </c>
    </row>
    <row r="360" spans="1:6" s="10" customFormat="1" ht="91.5" customHeight="1" x14ac:dyDescent="0.25">
      <c r="A360" s="5">
        <v>346</v>
      </c>
      <c r="B360" s="77" t="s">
        <v>367</v>
      </c>
      <c r="C360" s="19" t="s">
        <v>21</v>
      </c>
      <c r="D360" s="20"/>
      <c r="E360" s="46">
        <f t="shared" si="37"/>
        <v>645</v>
      </c>
      <c r="F360" s="41" t="s">
        <v>76</v>
      </c>
    </row>
    <row r="361" spans="1:6" s="10" customFormat="1" ht="91.5" customHeight="1" x14ac:dyDescent="0.25">
      <c r="A361" s="5">
        <v>347</v>
      </c>
      <c r="B361" s="50" t="s">
        <v>368</v>
      </c>
      <c r="C361" s="19" t="s">
        <v>21</v>
      </c>
      <c r="D361" s="20"/>
      <c r="E361" s="46">
        <f t="shared" si="37"/>
        <v>645</v>
      </c>
      <c r="F361" s="41" t="s">
        <v>76</v>
      </c>
    </row>
    <row r="362" spans="1:6" s="10" customFormat="1" ht="91.5" customHeight="1" x14ac:dyDescent="0.25">
      <c r="A362" s="5">
        <v>348</v>
      </c>
      <c r="B362" s="45" t="s">
        <v>369</v>
      </c>
      <c r="C362" s="19" t="s">
        <v>21</v>
      </c>
      <c r="D362" s="20"/>
      <c r="E362" s="46">
        <f t="shared" si="37"/>
        <v>645</v>
      </c>
      <c r="F362" s="41" t="s">
        <v>76</v>
      </c>
    </row>
    <row r="363" spans="1:6" s="10" customFormat="1" ht="91.5" customHeight="1" x14ac:dyDescent="0.25">
      <c r="A363" s="5">
        <v>349</v>
      </c>
      <c r="B363" s="73" t="s">
        <v>370</v>
      </c>
      <c r="C363" s="19" t="s">
        <v>21</v>
      </c>
      <c r="D363" s="20"/>
      <c r="E363" s="46">
        <f t="shared" si="37"/>
        <v>645</v>
      </c>
      <c r="F363" s="41" t="s">
        <v>76</v>
      </c>
    </row>
    <row r="364" spans="1:6" s="10" customFormat="1" ht="91.5" customHeight="1" x14ac:dyDescent="0.25">
      <c r="A364" s="5">
        <v>350</v>
      </c>
      <c r="B364" s="45" t="s">
        <v>371</v>
      </c>
      <c r="C364" s="19" t="s">
        <v>21</v>
      </c>
      <c r="D364" s="20"/>
      <c r="E364" s="46">
        <f t="shared" si="37"/>
        <v>645</v>
      </c>
      <c r="F364" s="41" t="s">
        <v>76</v>
      </c>
    </row>
    <row r="365" spans="1:6" s="10" customFormat="1" ht="91.5" customHeight="1" x14ac:dyDescent="0.25">
      <c r="A365" s="5">
        <v>351</v>
      </c>
      <c r="B365" s="45" t="s">
        <v>372</v>
      </c>
      <c r="C365" s="19" t="s">
        <v>21</v>
      </c>
      <c r="D365" s="20"/>
      <c r="E365" s="46">
        <f t="shared" si="37"/>
        <v>645</v>
      </c>
      <c r="F365" s="41" t="s">
        <v>76</v>
      </c>
    </row>
    <row r="366" spans="1:6" s="10" customFormat="1" ht="91.5" customHeight="1" x14ac:dyDescent="0.25">
      <c r="A366" s="5">
        <v>352</v>
      </c>
      <c r="B366" s="45" t="s">
        <v>373</v>
      </c>
      <c r="C366" s="19" t="s">
        <v>21</v>
      </c>
      <c r="D366" s="20"/>
      <c r="E366" s="46">
        <f>322.5*3</f>
        <v>967.5</v>
      </c>
      <c r="F366" s="41" t="s">
        <v>76</v>
      </c>
    </row>
    <row r="367" spans="1:6" s="10" customFormat="1" ht="91.5" customHeight="1" x14ac:dyDescent="0.25">
      <c r="A367" s="5">
        <v>353</v>
      </c>
      <c r="B367" s="45" t="s">
        <v>374</v>
      </c>
      <c r="C367" s="19" t="s">
        <v>21</v>
      </c>
      <c r="D367" s="20"/>
      <c r="E367" s="46">
        <f>322.5*3</f>
        <v>967.5</v>
      </c>
      <c r="F367" s="41" t="s">
        <v>76</v>
      </c>
    </row>
    <row r="368" spans="1:6" s="10" customFormat="1" ht="91.5" customHeight="1" x14ac:dyDescent="0.25">
      <c r="A368" s="5">
        <v>354</v>
      </c>
      <c r="B368" s="45" t="s">
        <v>375</v>
      </c>
      <c r="C368" s="19" t="s">
        <v>21</v>
      </c>
      <c r="D368" s="20"/>
      <c r="E368" s="46">
        <f t="shared" ref="E368:E370" si="38">215*3</f>
        <v>645</v>
      </c>
      <c r="F368" s="41" t="s">
        <v>76</v>
      </c>
    </row>
    <row r="369" spans="1:6" s="10" customFormat="1" ht="91.5" customHeight="1" x14ac:dyDescent="0.25">
      <c r="A369" s="5">
        <v>355</v>
      </c>
      <c r="B369" s="45" t="s">
        <v>376</v>
      </c>
      <c r="C369" s="19" t="s">
        <v>21</v>
      </c>
      <c r="D369" s="20"/>
      <c r="E369" s="46">
        <f t="shared" si="38"/>
        <v>645</v>
      </c>
      <c r="F369" s="41" t="s">
        <v>76</v>
      </c>
    </row>
    <row r="370" spans="1:6" s="10" customFormat="1" ht="91.5" customHeight="1" x14ac:dyDescent="0.25">
      <c r="A370" s="5">
        <v>356</v>
      </c>
      <c r="B370" s="45" t="s">
        <v>377</v>
      </c>
      <c r="C370" s="19" t="s">
        <v>21</v>
      </c>
      <c r="D370" s="20"/>
      <c r="E370" s="46">
        <f t="shared" si="38"/>
        <v>645</v>
      </c>
      <c r="F370" s="41" t="s">
        <v>76</v>
      </c>
    </row>
    <row r="371" spans="1:6" s="10" customFormat="1" ht="91.5" customHeight="1" x14ac:dyDescent="0.25">
      <c r="A371" s="5">
        <v>357</v>
      </c>
      <c r="B371" s="50" t="s">
        <v>378</v>
      </c>
      <c r="C371" s="19" t="s">
        <v>21</v>
      </c>
      <c r="D371" s="20"/>
      <c r="E371" s="46">
        <f>107.5*3</f>
        <v>322.5</v>
      </c>
      <c r="F371" s="41" t="s">
        <v>76</v>
      </c>
    </row>
    <row r="372" spans="1:6" s="10" customFormat="1" ht="91.5" customHeight="1" x14ac:dyDescent="0.25">
      <c r="A372" s="5">
        <v>358</v>
      </c>
      <c r="B372" s="50" t="s">
        <v>379</v>
      </c>
      <c r="C372" s="19" t="s">
        <v>21</v>
      </c>
      <c r="D372" s="20"/>
      <c r="E372" s="46">
        <f t="shared" ref="E372:E380" si="39">215*3</f>
        <v>645</v>
      </c>
      <c r="F372" s="41" t="s">
        <v>76</v>
      </c>
    </row>
    <row r="373" spans="1:6" s="10" customFormat="1" ht="91.5" customHeight="1" x14ac:dyDescent="0.25">
      <c r="A373" s="5">
        <v>359</v>
      </c>
      <c r="B373" s="50" t="s">
        <v>380</v>
      </c>
      <c r="C373" s="19" t="s">
        <v>21</v>
      </c>
      <c r="D373" s="20"/>
      <c r="E373" s="46">
        <f t="shared" si="39"/>
        <v>645</v>
      </c>
      <c r="F373" s="41" t="s">
        <v>76</v>
      </c>
    </row>
    <row r="374" spans="1:6" s="10" customFormat="1" ht="91.5" customHeight="1" x14ac:dyDescent="0.25">
      <c r="A374" s="5">
        <v>360</v>
      </c>
      <c r="B374" s="50" t="s">
        <v>381</v>
      </c>
      <c r="C374" s="19" t="s">
        <v>21</v>
      </c>
      <c r="D374" s="20"/>
      <c r="E374" s="46">
        <f t="shared" si="39"/>
        <v>645</v>
      </c>
      <c r="F374" s="41" t="s">
        <v>76</v>
      </c>
    </row>
    <row r="375" spans="1:6" s="10" customFormat="1" ht="91.5" customHeight="1" x14ac:dyDescent="0.25">
      <c r="A375" s="5">
        <v>361</v>
      </c>
      <c r="B375" s="50" t="s">
        <v>382</v>
      </c>
      <c r="C375" s="19" t="s">
        <v>21</v>
      </c>
      <c r="D375" s="20"/>
      <c r="E375" s="46">
        <f t="shared" si="39"/>
        <v>645</v>
      </c>
      <c r="F375" s="41" t="s">
        <v>76</v>
      </c>
    </row>
    <row r="376" spans="1:6" s="10" customFormat="1" ht="91.5" customHeight="1" x14ac:dyDescent="0.25">
      <c r="A376" s="5">
        <v>362</v>
      </c>
      <c r="B376" s="50" t="s">
        <v>383</v>
      </c>
      <c r="C376" s="19" t="s">
        <v>21</v>
      </c>
      <c r="D376" s="20"/>
      <c r="E376" s="46">
        <f t="shared" si="39"/>
        <v>645</v>
      </c>
      <c r="F376" s="41" t="s">
        <v>76</v>
      </c>
    </row>
    <row r="377" spans="1:6" s="10" customFormat="1" ht="91.5" customHeight="1" x14ac:dyDescent="0.25">
      <c r="A377" s="5">
        <v>363</v>
      </c>
      <c r="B377" s="50" t="s">
        <v>384</v>
      </c>
      <c r="C377" s="19" t="s">
        <v>21</v>
      </c>
      <c r="D377" s="20"/>
      <c r="E377" s="46">
        <f t="shared" si="39"/>
        <v>645</v>
      </c>
      <c r="F377" s="41" t="s">
        <v>76</v>
      </c>
    </row>
    <row r="378" spans="1:6" s="10" customFormat="1" ht="91.5" customHeight="1" x14ac:dyDescent="0.25">
      <c r="A378" s="5">
        <v>364</v>
      </c>
      <c r="B378" s="50" t="s">
        <v>385</v>
      </c>
      <c r="C378" s="19" t="s">
        <v>21</v>
      </c>
      <c r="D378" s="20"/>
      <c r="E378" s="46">
        <f t="shared" si="39"/>
        <v>645</v>
      </c>
      <c r="F378" s="41" t="s">
        <v>76</v>
      </c>
    </row>
    <row r="379" spans="1:6" s="10" customFormat="1" ht="91.5" customHeight="1" x14ac:dyDescent="0.25">
      <c r="A379" s="5">
        <v>365</v>
      </c>
      <c r="B379" s="50" t="s">
        <v>386</v>
      </c>
      <c r="C379" s="19" t="s">
        <v>21</v>
      </c>
      <c r="D379" s="20"/>
      <c r="E379" s="46">
        <f t="shared" si="39"/>
        <v>645</v>
      </c>
      <c r="F379" s="41" t="s">
        <v>76</v>
      </c>
    </row>
    <row r="380" spans="1:6" s="10" customFormat="1" ht="91.5" customHeight="1" x14ac:dyDescent="0.25">
      <c r="A380" s="5">
        <v>366</v>
      </c>
      <c r="B380" s="50" t="s">
        <v>387</v>
      </c>
      <c r="C380" s="19" t="s">
        <v>21</v>
      </c>
      <c r="D380" s="20"/>
      <c r="E380" s="46">
        <f t="shared" si="39"/>
        <v>645</v>
      </c>
      <c r="F380" s="41" t="s">
        <v>76</v>
      </c>
    </row>
    <row r="381" spans="1:6" s="10" customFormat="1" ht="91.5" customHeight="1" x14ac:dyDescent="0.25">
      <c r="A381" s="5">
        <v>367</v>
      </c>
      <c r="B381" s="50" t="s">
        <v>388</v>
      </c>
      <c r="C381" s="19" t="s">
        <v>21</v>
      </c>
      <c r="D381" s="20"/>
      <c r="E381" s="46">
        <f t="shared" ref="E381:E382" si="40">107.5*3</f>
        <v>322.5</v>
      </c>
      <c r="F381" s="41" t="s">
        <v>76</v>
      </c>
    </row>
    <row r="382" spans="1:6" s="10" customFormat="1" ht="91.5" customHeight="1" x14ac:dyDescent="0.25">
      <c r="A382" s="5">
        <v>368</v>
      </c>
      <c r="B382" s="50" t="s">
        <v>389</v>
      </c>
      <c r="C382" s="19" t="s">
        <v>21</v>
      </c>
      <c r="D382" s="20"/>
      <c r="E382" s="46">
        <f t="shared" si="40"/>
        <v>322.5</v>
      </c>
      <c r="F382" s="41" t="s">
        <v>76</v>
      </c>
    </row>
    <row r="383" spans="1:6" s="10" customFormat="1" ht="91.5" customHeight="1" x14ac:dyDescent="0.25">
      <c r="A383" s="5">
        <v>369</v>
      </c>
      <c r="B383" s="50" t="s">
        <v>390</v>
      </c>
      <c r="C383" s="19" t="s">
        <v>21</v>
      </c>
      <c r="D383" s="20"/>
      <c r="E383" s="46">
        <f t="shared" ref="E383:E390" si="41">215*3</f>
        <v>645</v>
      </c>
      <c r="F383" s="41" t="s">
        <v>76</v>
      </c>
    </row>
    <row r="384" spans="1:6" s="10" customFormat="1" ht="91.5" customHeight="1" x14ac:dyDescent="0.25">
      <c r="A384" s="5">
        <v>370</v>
      </c>
      <c r="B384" s="50" t="s">
        <v>391</v>
      </c>
      <c r="C384" s="19" t="s">
        <v>21</v>
      </c>
      <c r="D384" s="20"/>
      <c r="E384" s="46">
        <f t="shared" si="41"/>
        <v>645</v>
      </c>
      <c r="F384" s="41" t="s">
        <v>76</v>
      </c>
    </row>
    <row r="385" spans="1:6" s="10" customFormat="1" ht="91.5" customHeight="1" x14ac:dyDescent="0.25">
      <c r="A385" s="5">
        <v>371</v>
      </c>
      <c r="B385" s="50" t="s">
        <v>392</v>
      </c>
      <c r="C385" s="19" t="s">
        <v>21</v>
      </c>
      <c r="D385" s="20"/>
      <c r="E385" s="46">
        <f t="shared" si="41"/>
        <v>645</v>
      </c>
      <c r="F385" s="41" t="s">
        <v>76</v>
      </c>
    </row>
    <row r="386" spans="1:6" s="10" customFormat="1" ht="91.5" customHeight="1" x14ac:dyDescent="0.25">
      <c r="A386" s="5">
        <v>372</v>
      </c>
      <c r="B386" s="50" t="s">
        <v>393</v>
      </c>
      <c r="C386" s="19" t="s">
        <v>21</v>
      </c>
      <c r="D386" s="20"/>
      <c r="E386" s="46">
        <f t="shared" si="41"/>
        <v>645</v>
      </c>
      <c r="F386" s="41" t="s">
        <v>76</v>
      </c>
    </row>
    <row r="387" spans="1:6" s="10" customFormat="1" ht="91.5" customHeight="1" x14ac:dyDescent="0.25">
      <c r="A387" s="5">
        <v>373</v>
      </c>
      <c r="B387" s="50" t="s">
        <v>394</v>
      </c>
      <c r="C387" s="19" t="s">
        <v>21</v>
      </c>
      <c r="D387" s="20"/>
      <c r="E387" s="46">
        <f t="shared" si="41"/>
        <v>645</v>
      </c>
      <c r="F387" s="41" t="s">
        <v>76</v>
      </c>
    </row>
    <row r="388" spans="1:6" s="10" customFormat="1" ht="91.5" customHeight="1" x14ac:dyDescent="0.25">
      <c r="A388" s="5">
        <v>374</v>
      </c>
      <c r="B388" s="50" t="s">
        <v>395</v>
      </c>
      <c r="C388" s="19" t="s">
        <v>21</v>
      </c>
      <c r="D388" s="20"/>
      <c r="E388" s="46">
        <f t="shared" si="41"/>
        <v>645</v>
      </c>
      <c r="F388" s="41" t="s">
        <v>76</v>
      </c>
    </row>
    <row r="389" spans="1:6" s="10" customFormat="1" ht="91.5" customHeight="1" x14ac:dyDescent="0.25">
      <c r="A389" s="5">
        <v>375</v>
      </c>
      <c r="B389" s="50" t="s">
        <v>396</v>
      </c>
      <c r="C389" s="19" t="s">
        <v>21</v>
      </c>
      <c r="D389" s="20"/>
      <c r="E389" s="46">
        <f t="shared" si="41"/>
        <v>645</v>
      </c>
      <c r="F389" s="41" t="s">
        <v>76</v>
      </c>
    </row>
    <row r="390" spans="1:6" s="10" customFormat="1" ht="91.5" customHeight="1" x14ac:dyDescent="0.25">
      <c r="A390" s="5">
        <v>376</v>
      </c>
      <c r="B390" s="50" t="s">
        <v>397</v>
      </c>
      <c r="C390" s="19" t="s">
        <v>21</v>
      </c>
      <c r="D390" s="20"/>
      <c r="E390" s="46">
        <f t="shared" si="41"/>
        <v>645</v>
      </c>
      <c r="F390" s="41" t="s">
        <v>76</v>
      </c>
    </row>
    <row r="391" spans="1:6" s="10" customFormat="1" ht="91.5" customHeight="1" x14ac:dyDescent="0.25">
      <c r="A391" s="5">
        <v>377</v>
      </c>
      <c r="B391" s="50" t="s">
        <v>398</v>
      </c>
      <c r="C391" s="19" t="s">
        <v>21</v>
      </c>
      <c r="D391" s="20"/>
      <c r="E391" s="46">
        <f>322.5*3</f>
        <v>967.5</v>
      </c>
      <c r="F391" s="41" t="s">
        <v>76</v>
      </c>
    </row>
    <row r="392" spans="1:6" s="10" customFormat="1" ht="91.5" customHeight="1" x14ac:dyDescent="0.25">
      <c r="A392" s="5">
        <v>378</v>
      </c>
      <c r="B392" s="50" t="s">
        <v>399</v>
      </c>
      <c r="C392" s="19" t="s">
        <v>21</v>
      </c>
      <c r="D392" s="20"/>
      <c r="E392" s="46">
        <f t="shared" ref="E392:E394" si="42">215*3</f>
        <v>645</v>
      </c>
      <c r="F392" s="41" t="s">
        <v>76</v>
      </c>
    </row>
    <row r="393" spans="1:6" s="10" customFormat="1" ht="91.5" customHeight="1" x14ac:dyDescent="0.25">
      <c r="A393" s="5">
        <v>379</v>
      </c>
      <c r="B393" s="50" t="s">
        <v>400</v>
      </c>
      <c r="C393" s="19" t="s">
        <v>21</v>
      </c>
      <c r="D393" s="20"/>
      <c r="E393" s="46">
        <f t="shared" si="42"/>
        <v>645</v>
      </c>
      <c r="F393" s="41" t="s">
        <v>76</v>
      </c>
    </row>
    <row r="394" spans="1:6" s="10" customFormat="1" ht="91.5" customHeight="1" x14ac:dyDescent="0.25">
      <c r="A394" s="5">
        <v>380</v>
      </c>
      <c r="B394" s="50" t="s">
        <v>401</v>
      </c>
      <c r="C394" s="19" t="s">
        <v>21</v>
      </c>
      <c r="D394" s="20"/>
      <c r="E394" s="46">
        <f t="shared" si="42"/>
        <v>645</v>
      </c>
      <c r="F394" s="41" t="s">
        <v>76</v>
      </c>
    </row>
    <row r="395" spans="1:6" s="10" customFormat="1" ht="91.5" customHeight="1" x14ac:dyDescent="0.25">
      <c r="A395" s="5">
        <v>381</v>
      </c>
      <c r="B395" s="50" t="s">
        <v>402</v>
      </c>
      <c r="C395" s="19" t="s">
        <v>21</v>
      </c>
      <c r="D395" s="20"/>
      <c r="E395" s="46">
        <f>107.5*3</f>
        <v>322.5</v>
      </c>
      <c r="F395" s="41" t="s">
        <v>76</v>
      </c>
    </row>
    <row r="396" spans="1:6" s="10" customFormat="1" ht="91.5" customHeight="1" x14ac:dyDescent="0.25">
      <c r="A396" s="5">
        <v>382</v>
      </c>
      <c r="B396" s="50" t="s">
        <v>403</v>
      </c>
      <c r="C396" s="19" t="s">
        <v>21</v>
      </c>
      <c r="D396" s="20"/>
      <c r="E396" s="46">
        <f t="shared" ref="E396:E399" si="43">215*3</f>
        <v>645</v>
      </c>
      <c r="F396" s="41" t="s">
        <v>76</v>
      </c>
    </row>
    <row r="397" spans="1:6" s="10" customFormat="1" ht="91.5" customHeight="1" x14ac:dyDescent="0.25">
      <c r="A397" s="5">
        <v>383</v>
      </c>
      <c r="B397" s="50" t="s">
        <v>404</v>
      </c>
      <c r="C397" s="19" t="s">
        <v>21</v>
      </c>
      <c r="D397" s="20"/>
      <c r="E397" s="46">
        <f t="shared" si="43"/>
        <v>645</v>
      </c>
      <c r="F397" s="41" t="s">
        <v>76</v>
      </c>
    </row>
    <row r="398" spans="1:6" s="10" customFormat="1" ht="91.5" customHeight="1" x14ac:dyDescent="0.25">
      <c r="A398" s="5">
        <v>384</v>
      </c>
      <c r="B398" s="50" t="s">
        <v>405</v>
      </c>
      <c r="C398" s="19" t="s">
        <v>21</v>
      </c>
      <c r="D398" s="20"/>
      <c r="E398" s="46">
        <f t="shared" si="43"/>
        <v>645</v>
      </c>
      <c r="F398" s="41" t="s">
        <v>76</v>
      </c>
    </row>
    <row r="399" spans="1:6" s="10" customFormat="1" ht="91.5" customHeight="1" x14ac:dyDescent="0.25">
      <c r="A399" s="5">
        <v>385</v>
      </c>
      <c r="B399" s="50" t="s">
        <v>406</v>
      </c>
      <c r="C399" s="19" t="s">
        <v>21</v>
      </c>
      <c r="D399" s="20"/>
      <c r="E399" s="46">
        <f t="shared" si="43"/>
        <v>645</v>
      </c>
      <c r="F399" s="41" t="s">
        <v>76</v>
      </c>
    </row>
    <row r="400" spans="1:6" s="10" customFormat="1" ht="91.5" customHeight="1" x14ac:dyDescent="0.25">
      <c r="A400" s="5">
        <v>386</v>
      </c>
      <c r="B400" s="50" t="s">
        <v>407</v>
      </c>
      <c r="C400" s="19" t="s">
        <v>21</v>
      </c>
      <c r="D400" s="20"/>
      <c r="E400" s="46">
        <f>322.5*3</f>
        <v>967.5</v>
      </c>
      <c r="F400" s="41" t="s">
        <v>76</v>
      </c>
    </row>
    <row r="401" spans="1:6" s="10" customFormat="1" ht="91.5" customHeight="1" x14ac:dyDescent="0.25">
      <c r="A401" s="5">
        <v>387</v>
      </c>
      <c r="B401" s="50" t="s">
        <v>408</v>
      </c>
      <c r="C401" s="19" t="s">
        <v>21</v>
      </c>
      <c r="D401" s="20"/>
      <c r="E401" s="46">
        <f t="shared" ref="E401:E405" si="44">215*3</f>
        <v>645</v>
      </c>
      <c r="F401" s="41" t="s">
        <v>76</v>
      </c>
    </row>
    <row r="402" spans="1:6" s="10" customFormat="1" ht="91.5" customHeight="1" x14ac:dyDescent="0.25">
      <c r="A402" s="5">
        <v>388</v>
      </c>
      <c r="B402" s="45" t="s">
        <v>409</v>
      </c>
      <c r="C402" s="19" t="s">
        <v>21</v>
      </c>
      <c r="D402" s="20"/>
      <c r="E402" s="46">
        <f t="shared" si="44"/>
        <v>645</v>
      </c>
      <c r="F402" s="41" t="s">
        <v>76</v>
      </c>
    </row>
    <row r="403" spans="1:6" s="10" customFormat="1" ht="91.5" customHeight="1" x14ac:dyDescent="0.25">
      <c r="A403" s="5">
        <v>389</v>
      </c>
      <c r="B403" s="75" t="s">
        <v>410</v>
      </c>
      <c r="C403" s="19" t="s">
        <v>21</v>
      </c>
      <c r="D403" s="20"/>
      <c r="E403" s="46">
        <f t="shared" si="44"/>
        <v>645</v>
      </c>
      <c r="F403" s="41" t="s">
        <v>76</v>
      </c>
    </row>
    <row r="404" spans="1:6" s="10" customFormat="1" ht="91.5" customHeight="1" x14ac:dyDescent="0.25">
      <c r="A404" s="5">
        <v>390</v>
      </c>
      <c r="B404" s="75" t="s">
        <v>411</v>
      </c>
      <c r="C404" s="19" t="s">
        <v>21</v>
      </c>
      <c r="D404" s="20"/>
      <c r="E404" s="46">
        <f t="shared" si="44"/>
        <v>645</v>
      </c>
      <c r="F404" s="41" t="s">
        <v>76</v>
      </c>
    </row>
    <row r="405" spans="1:6" s="10" customFormat="1" ht="91.5" customHeight="1" x14ac:dyDescent="0.25">
      <c r="A405" s="5">
        <v>391</v>
      </c>
      <c r="B405" s="75" t="s">
        <v>412</v>
      </c>
      <c r="C405" s="19" t="s">
        <v>21</v>
      </c>
      <c r="D405" s="20"/>
      <c r="E405" s="46">
        <f t="shared" si="44"/>
        <v>645</v>
      </c>
      <c r="F405" s="41" t="s">
        <v>76</v>
      </c>
    </row>
    <row r="406" spans="1:6" s="10" customFormat="1" ht="91.5" customHeight="1" x14ac:dyDescent="0.25">
      <c r="A406" s="5">
        <v>392</v>
      </c>
      <c r="B406" s="45" t="s">
        <v>413</v>
      </c>
      <c r="C406" s="19" t="s">
        <v>21</v>
      </c>
      <c r="D406" s="20"/>
      <c r="E406" s="46">
        <f t="shared" ref="E406:E407" si="45">157.5*3</f>
        <v>472.5</v>
      </c>
      <c r="F406" s="41" t="s">
        <v>76</v>
      </c>
    </row>
    <row r="407" spans="1:6" s="10" customFormat="1" ht="91.5" customHeight="1" x14ac:dyDescent="0.25">
      <c r="A407" s="5">
        <v>393</v>
      </c>
      <c r="B407" s="75" t="s">
        <v>414</v>
      </c>
      <c r="C407" s="19" t="s">
        <v>21</v>
      </c>
      <c r="D407" s="20"/>
      <c r="E407" s="46">
        <f t="shared" si="45"/>
        <v>472.5</v>
      </c>
      <c r="F407" s="41" t="s">
        <v>76</v>
      </c>
    </row>
    <row r="408" spans="1:6" s="10" customFormat="1" ht="91.5" customHeight="1" x14ac:dyDescent="0.25">
      <c r="A408" s="5">
        <v>394</v>
      </c>
      <c r="B408" s="75" t="s">
        <v>415</v>
      </c>
      <c r="C408" s="19" t="s">
        <v>21</v>
      </c>
      <c r="D408" s="20"/>
      <c r="E408" s="46">
        <f>450*3</f>
        <v>1350</v>
      </c>
      <c r="F408" s="41" t="s">
        <v>76</v>
      </c>
    </row>
    <row r="409" spans="1:6" s="10" customFormat="1" ht="91.5" customHeight="1" x14ac:dyDescent="0.25">
      <c r="A409" s="5">
        <v>395</v>
      </c>
      <c r="B409" s="75" t="s">
        <v>416</v>
      </c>
      <c r="C409" s="19" t="s">
        <v>21</v>
      </c>
      <c r="D409" s="20"/>
      <c r="E409" s="46">
        <f>225*3</f>
        <v>675</v>
      </c>
      <c r="F409" s="41" t="s">
        <v>76</v>
      </c>
    </row>
    <row r="410" spans="1:6" s="10" customFormat="1" ht="91.5" customHeight="1" x14ac:dyDescent="0.25">
      <c r="A410" s="5">
        <v>396</v>
      </c>
      <c r="B410" s="75" t="s">
        <v>417</v>
      </c>
      <c r="C410" s="19" t="s">
        <v>21</v>
      </c>
      <c r="D410" s="20"/>
      <c r="E410" s="46">
        <f>450*3</f>
        <v>1350</v>
      </c>
      <c r="F410" s="41" t="s">
        <v>76</v>
      </c>
    </row>
    <row r="411" spans="1:6" s="10" customFormat="1" ht="91.5" customHeight="1" x14ac:dyDescent="0.25">
      <c r="A411" s="5">
        <v>397</v>
      </c>
      <c r="B411" s="75" t="s">
        <v>418</v>
      </c>
      <c r="C411" s="19" t="s">
        <v>21</v>
      </c>
      <c r="D411" s="20"/>
      <c r="E411" s="46">
        <f t="shared" ref="E411:E414" si="46">157.5*3</f>
        <v>472.5</v>
      </c>
      <c r="F411" s="41" t="s">
        <v>76</v>
      </c>
    </row>
    <row r="412" spans="1:6" s="10" customFormat="1" ht="91.5" customHeight="1" x14ac:dyDescent="0.25">
      <c r="A412" s="5">
        <v>398</v>
      </c>
      <c r="B412" s="78" t="s">
        <v>419</v>
      </c>
      <c r="C412" s="19" t="s">
        <v>21</v>
      </c>
      <c r="D412" s="20"/>
      <c r="E412" s="46">
        <f t="shared" si="46"/>
        <v>472.5</v>
      </c>
      <c r="F412" s="41" t="s">
        <v>76</v>
      </c>
    </row>
    <row r="413" spans="1:6" s="10" customFormat="1" ht="91.5" customHeight="1" x14ac:dyDescent="0.25">
      <c r="A413" s="5">
        <v>399</v>
      </c>
      <c r="B413" s="79" t="s">
        <v>420</v>
      </c>
      <c r="C413" s="19" t="s">
        <v>21</v>
      </c>
      <c r="D413" s="20"/>
      <c r="E413" s="46">
        <f t="shared" si="46"/>
        <v>472.5</v>
      </c>
      <c r="F413" s="41" t="s">
        <v>76</v>
      </c>
    </row>
    <row r="414" spans="1:6" s="10" customFormat="1" ht="91.5" customHeight="1" x14ac:dyDescent="0.25">
      <c r="A414" s="5">
        <v>400</v>
      </c>
      <c r="B414" s="79" t="s">
        <v>421</v>
      </c>
      <c r="C414" s="19" t="s">
        <v>21</v>
      </c>
      <c r="D414" s="20"/>
      <c r="E414" s="46">
        <f t="shared" si="46"/>
        <v>472.5</v>
      </c>
      <c r="F414" s="41" t="s">
        <v>76</v>
      </c>
    </row>
    <row r="415" spans="1:6" x14ac:dyDescent="0.25">
      <c r="E415" s="16">
        <f>SUM(E15:E414)</f>
        <v>246927.64999999997</v>
      </c>
    </row>
  </sheetData>
  <mergeCells count="413">
    <mergeCell ref="C411:D411"/>
    <mergeCell ref="C412:D412"/>
    <mergeCell ref="C413:D413"/>
    <mergeCell ref="C414:D414"/>
    <mergeCell ref="C406:D406"/>
    <mergeCell ref="C407:D407"/>
    <mergeCell ref="C408:D408"/>
    <mergeCell ref="C409:D409"/>
    <mergeCell ref="C410:D410"/>
    <mergeCell ref="C401:D401"/>
    <mergeCell ref="C402:D402"/>
    <mergeCell ref="C403:D403"/>
    <mergeCell ref="C404:D404"/>
    <mergeCell ref="C405:D405"/>
    <mergeCell ref="C396:D396"/>
    <mergeCell ref="C397:D397"/>
    <mergeCell ref="C398:D398"/>
    <mergeCell ref="C399:D399"/>
    <mergeCell ref="C400:D400"/>
    <mergeCell ref="C391:D391"/>
    <mergeCell ref="C392:D392"/>
    <mergeCell ref="C393:D393"/>
    <mergeCell ref="C394:D394"/>
    <mergeCell ref="C395:D395"/>
    <mergeCell ref="C386:D386"/>
    <mergeCell ref="C387:D387"/>
    <mergeCell ref="C388:D388"/>
    <mergeCell ref="C389:D389"/>
    <mergeCell ref="C390:D390"/>
    <mergeCell ref="C381:D381"/>
    <mergeCell ref="C382:D382"/>
    <mergeCell ref="C383:D383"/>
    <mergeCell ref="C384:D384"/>
    <mergeCell ref="C385:D385"/>
    <mergeCell ref="C376:D376"/>
    <mergeCell ref="C377:D377"/>
    <mergeCell ref="C378:D378"/>
    <mergeCell ref="C379:D379"/>
    <mergeCell ref="C380:D380"/>
    <mergeCell ref="C371:D371"/>
    <mergeCell ref="C372:D372"/>
    <mergeCell ref="C373:D373"/>
    <mergeCell ref="C374:D374"/>
    <mergeCell ref="C375:D375"/>
    <mergeCell ref="C366:D366"/>
    <mergeCell ref="C367:D367"/>
    <mergeCell ref="C368:D368"/>
    <mergeCell ref="C369:D369"/>
    <mergeCell ref="C370:D370"/>
    <mergeCell ref="C361:D361"/>
    <mergeCell ref="C362:D362"/>
    <mergeCell ref="C363:D363"/>
    <mergeCell ref="C364:D364"/>
    <mergeCell ref="C365:D365"/>
    <mergeCell ref="C356:D356"/>
    <mergeCell ref="C357:D357"/>
    <mergeCell ref="C358:D358"/>
    <mergeCell ref="C359:D359"/>
    <mergeCell ref="C360:D360"/>
    <mergeCell ref="C351:D351"/>
    <mergeCell ref="C352:D352"/>
    <mergeCell ref="C353:D353"/>
    <mergeCell ref="C354:D354"/>
    <mergeCell ref="C355:D355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2024-04-18T15:12:36Z</dcterms:modified>
</cp:coreProperties>
</file>