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90" windowHeight="7455"/>
  </bookViews>
  <sheets>
    <sheet name="CONCENTRADO" sheetId="2" r:id="rId1"/>
    <sheet name="Hoja9" sheetId="13" r:id="rId2"/>
  </sheets>
  <calcPr calcId="144525"/>
</workbook>
</file>

<file path=xl/calcChain.xml><?xml version="1.0" encoding="utf-8"?>
<calcChain xmlns="http://schemas.openxmlformats.org/spreadsheetml/2006/main">
  <c r="F97" i="2" l="1"/>
  <c r="F189" i="2"/>
  <c r="F236" i="2"/>
  <c r="F272" i="2"/>
  <c r="F310" i="2"/>
  <c r="F374" i="2"/>
  <c r="E18" i="2"/>
  <c r="E315" i="2" l="1"/>
  <c r="E316" i="2"/>
  <c r="E317" i="2"/>
  <c r="E318" i="2"/>
  <c r="E319" i="2"/>
  <c r="E320" i="2"/>
  <c r="E321" i="2"/>
  <c r="E322" i="2"/>
  <c r="E323" i="2"/>
  <c r="E324" i="2"/>
  <c r="E325" i="2"/>
  <c r="E326" i="2"/>
  <c r="E327" i="2"/>
  <c r="E328" i="2"/>
  <c r="E329" i="2"/>
  <c r="E330" i="2"/>
  <c r="E331" i="2"/>
  <c r="E332" i="2"/>
  <c r="E333" i="2"/>
  <c r="E334" i="2"/>
  <c r="E335" i="2"/>
  <c r="E336" i="2"/>
  <c r="E337" i="2"/>
  <c r="E338" i="2"/>
  <c r="E339" i="2"/>
  <c r="E340" i="2"/>
  <c r="E341" i="2"/>
  <c r="E342" i="2"/>
  <c r="E343" i="2"/>
  <c r="E344" i="2"/>
  <c r="E345" i="2"/>
  <c r="E346" i="2"/>
  <c r="E347" i="2"/>
  <c r="E348" i="2"/>
  <c r="E349" i="2"/>
  <c r="E350" i="2"/>
  <c r="E351" i="2"/>
  <c r="E352" i="2"/>
  <c r="E353" i="2"/>
  <c r="E354" i="2"/>
  <c r="E355" i="2"/>
  <c r="E356" i="2"/>
  <c r="E357" i="2"/>
  <c r="E358" i="2"/>
  <c r="E359" i="2"/>
  <c r="E360" i="2"/>
  <c r="E361" i="2"/>
  <c r="E362" i="2"/>
  <c r="E363" i="2"/>
  <c r="E364" i="2"/>
  <c r="E365" i="2"/>
  <c r="E366" i="2"/>
  <c r="E367" i="2"/>
  <c r="E368" i="2"/>
  <c r="E369" i="2"/>
  <c r="E370" i="2"/>
  <c r="E371" i="2"/>
  <c r="E372" i="2"/>
  <c r="E277" i="2"/>
  <c r="E278" i="2"/>
  <c r="E279" i="2"/>
  <c r="E280" i="2"/>
  <c r="E281" i="2"/>
  <c r="E282" i="2"/>
  <c r="E283" i="2"/>
  <c r="E284" i="2"/>
  <c r="E285" i="2"/>
  <c r="E286" i="2"/>
  <c r="E287" i="2"/>
  <c r="E288" i="2"/>
  <c r="E289" i="2"/>
  <c r="E290" i="2"/>
  <c r="E291" i="2"/>
  <c r="E292" i="2"/>
  <c r="E293" i="2"/>
  <c r="E294" i="2"/>
  <c r="E295" i="2"/>
  <c r="E296" i="2"/>
  <c r="E297" i="2"/>
  <c r="E298" i="2"/>
  <c r="E299" i="2"/>
  <c r="E300" i="2"/>
  <c r="E301" i="2"/>
  <c r="E302" i="2"/>
  <c r="E303" i="2"/>
  <c r="E304" i="2"/>
  <c r="E305" i="2"/>
  <c r="E241" i="2"/>
  <c r="E242" i="2"/>
  <c r="E243" i="2"/>
  <c r="E244" i="2"/>
  <c r="E245" i="2"/>
  <c r="E246" i="2"/>
  <c r="E247" i="2"/>
  <c r="E248" i="2"/>
  <c r="E249" i="2"/>
  <c r="E250" i="2"/>
  <c r="E251" i="2"/>
  <c r="E252" i="2"/>
  <c r="E253" i="2"/>
  <c r="E254" i="2"/>
  <c r="E255" i="2"/>
  <c r="E256" i="2"/>
  <c r="E257" i="2"/>
  <c r="E258" i="2"/>
  <c r="E259" i="2"/>
  <c r="E260" i="2"/>
  <c r="E261" i="2"/>
  <c r="E262" i="2"/>
  <c r="E263" i="2"/>
  <c r="E264" i="2"/>
  <c r="E265" i="2"/>
  <c r="E266" i="2"/>
  <c r="E267" i="2"/>
  <c r="E268" i="2"/>
  <c r="E269" i="2"/>
  <c r="E270" i="2"/>
  <c r="E194" i="2"/>
  <c r="E195" i="2"/>
  <c r="E196" i="2"/>
  <c r="E197" i="2"/>
  <c r="E198" i="2"/>
  <c r="E199" i="2"/>
  <c r="E200" i="2"/>
  <c r="E201" i="2"/>
  <c r="E202" i="2"/>
  <c r="E203" i="2"/>
  <c r="E204" i="2"/>
  <c r="E205" i="2"/>
  <c r="E206" i="2"/>
  <c r="E207" i="2"/>
  <c r="E208" i="2"/>
  <c r="E209" i="2"/>
  <c r="E210" i="2"/>
  <c r="E211" i="2"/>
  <c r="E212" i="2"/>
  <c r="E213" i="2"/>
  <c r="E214" i="2"/>
  <c r="E215" i="2"/>
  <c r="E216" i="2"/>
  <c r="E217" i="2"/>
  <c r="E218" i="2"/>
  <c r="E219" i="2"/>
  <c r="E220" i="2"/>
  <c r="E221" i="2"/>
  <c r="E222" i="2"/>
  <c r="E223" i="2"/>
  <c r="E224" i="2"/>
  <c r="E225" i="2"/>
  <c r="E226" i="2"/>
  <c r="E227" i="2"/>
  <c r="E228" i="2"/>
  <c r="E229" i="2"/>
  <c r="E230" i="2"/>
  <c r="E231" i="2"/>
  <c r="E232" i="2"/>
  <c r="E103" i="2"/>
  <c r="E104" i="2"/>
  <c r="E105" i="2"/>
  <c r="E106" i="2"/>
  <c r="E107" i="2"/>
  <c r="E108" i="2"/>
  <c r="E109" i="2"/>
  <c r="E110" i="2"/>
  <c r="E111" i="2"/>
  <c r="E112" i="2"/>
  <c r="E113" i="2"/>
  <c r="E114" i="2"/>
  <c r="E115" i="2"/>
  <c r="E116" i="2"/>
  <c r="E117" i="2"/>
  <c r="E118" i="2"/>
  <c r="E119" i="2"/>
  <c r="E120" i="2"/>
  <c r="E121" i="2"/>
  <c r="E122" i="2"/>
  <c r="E123" i="2"/>
  <c r="E124" i="2"/>
  <c r="E125" i="2"/>
  <c r="E126" i="2"/>
  <c r="E127" i="2"/>
  <c r="E128" i="2"/>
  <c r="E129" i="2"/>
  <c r="E130" i="2"/>
  <c r="E131" i="2"/>
  <c r="E132" i="2"/>
  <c r="E133" i="2"/>
  <c r="E134" i="2"/>
  <c r="E135" i="2"/>
  <c r="E136" i="2"/>
  <c r="E137" i="2"/>
  <c r="E138" i="2"/>
  <c r="E139" i="2"/>
  <c r="E140" i="2"/>
  <c r="E141" i="2"/>
  <c r="E142" i="2"/>
  <c r="E143" i="2"/>
  <c r="E144" i="2"/>
  <c r="E145" i="2"/>
  <c r="E146" i="2"/>
  <c r="E147" i="2"/>
  <c r="E148" i="2"/>
  <c r="E149" i="2"/>
  <c r="E150" i="2"/>
  <c r="E151" i="2"/>
  <c r="E152" i="2"/>
  <c r="E153" i="2"/>
  <c r="E154" i="2"/>
  <c r="E155" i="2"/>
  <c r="E156" i="2"/>
  <c r="E157" i="2"/>
  <c r="E158" i="2"/>
  <c r="E159" i="2"/>
  <c r="E160" i="2"/>
  <c r="E161" i="2"/>
  <c r="E162" i="2"/>
  <c r="E163" i="2"/>
  <c r="E164" i="2"/>
  <c r="E165" i="2"/>
  <c r="E166" i="2"/>
  <c r="E167" i="2"/>
  <c r="E168" i="2"/>
  <c r="E169" i="2"/>
  <c r="E170" i="2"/>
  <c r="E171" i="2"/>
  <c r="E172" i="2"/>
  <c r="E173" i="2"/>
  <c r="E174" i="2"/>
  <c r="E175" i="2"/>
  <c r="E176" i="2"/>
  <c r="E177" i="2"/>
  <c r="E178" i="2"/>
  <c r="E179" i="2"/>
  <c r="E180" i="2"/>
  <c r="E181" i="2"/>
  <c r="E182" i="2"/>
  <c r="E183" i="2"/>
  <c r="E184" i="2"/>
  <c r="E185" i="2"/>
  <c r="E187" i="2"/>
  <c r="E188" i="2"/>
  <c r="E7" i="2"/>
  <c r="E8" i="2"/>
  <c r="E9" i="2"/>
  <c r="E10" i="2"/>
  <c r="E11" i="2"/>
  <c r="E12" i="2"/>
  <c r="E13" i="2"/>
  <c r="E14" i="2"/>
  <c r="E15" i="2"/>
  <c r="E16" i="2"/>
  <c r="E17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38" i="2"/>
  <c r="E39" i="2"/>
  <c r="E40" i="2"/>
  <c r="E41" i="2"/>
  <c r="E42" i="2"/>
  <c r="E43" i="2"/>
  <c r="E44" i="2"/>
  <c r="E45" i="2"/>
  <c r="E46" i="2"/>
  <c r="E47" i="2"/>
  <c r="E48" i="2"/>
  <c r="E49" i="2"/>
  <c r="E50" i="2"/>
  <c r="E51" i="2"/>
  <c r="E52" i="2"/>
  <c r="E53" i="2"/>
  <c r="E54" i="2"/>
  <c r="E55" i="2"/>
  <c r="E56" i="2"/>
  <c r="E57" i="2"/>
  <c r="E58" i="2"/>
  <c r="E59" i="2"/>
  <c r="E60" i="2"/>
  <c r="E61" i="2"/>
  <c r="E62" i="2"/>
  <c r="E63" i="2"/>
  <c r="E64" i="2"/>
  <c r="E65" i="2"/>
  <c r="E66" i="2"/>
  <c r="E67" i="2"/>
  <c r="E68" i="2"/>
  <c r="E69" i="2"/>
  <c r="E70" i="2"/>
  <c r="E71" i="2"/>
  <c r="E72" i="2"/>
  <c r="E73" i="2"/>
  <c r="E74" i="2"/>
  <c r="E75" i="2"/>
  <c r="E76" i="2"/>
  <c r="E77" i="2"/>
  <c r="E78" i="2"/>
  <c r="E79" i="2"/>
  <c r="E80" i="2"/>
  <c r="E81" i="2"/>
  <c r="E82" i="2"/>
  <c r="E83" i="2"/>
  <c r="E84" i="2"/>
  <c r="E85" i="2"/>
  <c r="E86" i="2"/>
  <c r="E87" i="2"/>
  <c r="E88" i="2"/>
  <c r="E89" i="2"/>
  <c r="E90" i="2"/>
  <c r="E91" i="2"/>
  <c r="E92" i="2"/>
  <c r="E93" i="2"/>
  <c r="E94" i="2"/>
  <c r="E310" i="2" l="1"/>
  <c r="E374" i="2"/>
  <c r="G273" i="2" l="1"/>
  <c r="E186" i="2" l="1"/>
  <c r="E189" i="2" s="1"/>
  <c r="E271" i="2"/>
  <c r="E272" i="2" s="1"/>
  <c r="E97" i="2" l="1"/>
  <c r="E233" i="2" l="1"/>
  <c r="E236" i="2" s="1"/>
</calcChain>
</file>

<file path=xl/sharedStrings.xml><?xml version="1.0" encoding="utf-8"?>
<sst xmlns="http://schemas.openxmlformats.org/spreadsheetml/2006/main" count="1356" uniqueCount="537">
  <si>
    <t>NOMBRE</t>
  </si>
  <si>
    <t>COMUNIDAD</t>
  </si>
  <si>
    <t>PAGADO</t>
  </si>
  <si>
    <t>COSTALES</t>
  </si>
  <si>
    <t>ZONA CENTRO</t>
  </si>
  <si>
    <t>LA HACIENDITA</t>
  </si>
  <si>
    <t>TOTAL</t>
  </si>
  <si>
    <t>CHUVISCAR</t>
  </si>
  <si>
    <t>EL SAUZ</t>
  </si>
  <si>
    <t>EL CHARCO</t>
  </si>
  <si>
    <t>SOTO</t>
  </si>
  <si>
    <t>GUADALUPE</t>
  </si>
  <si>
    <t>CIENEGA DE ORTIZ</t>
  </si>
  <si>
    <t>FRESNO</t>
  </si>
  <si>
    <t>CARRIZALILLO</t>
  </si>
  <si>
    <t>EL FRESNO</t>
  </si>
  <si>
    <t>HORCASITAS</t>
  </si>
  <si>
    <t>EJIDO OCAMPO</t>
  </si>
  <si>
    <t>LA CASITA</t>
  </si>
  <si>
    <t>EL TERRERO</t>
  </si>
  <si>
    <t>LA PIEDRA</t>
  </si>
  <si>
    <t>CIENEGA</t>
  </si>
  <si>
    <t>RANCHO DE TRILLO</t>
  </si>
  <si>
    <t xml:space="preserve"> LA CASITA </t>
  </si>
  <si>
    <t>LA MOLINA</t>
  </si>
  <si>
    <t>SALITRE</t>
  </si>
  <si>
    <t>TERRERO</t>
  </si>
  <si>
    <t>PALO BLANCO</t>
  </si>
  <si>
    <t>SIERRA AZUL</t>
  </si>
  <si>
    <t>SAN AGUSTIN</t>
  </si>
  <si>
    <t>OCAMPO</t>
  </si>
  <si>
    <t>SACRAMENTO</t>
  </si>
  <si>
    <t>CHARCO</t>
  </si>
  <si>
    <t>TERRAZAS</t>
  </si>
  <si>
    <t xml:space="preserve">SALITRE </t>
  </si>
  <si>
    <t>ALAMILLO DE BAYLON</t>
  </si>
  <si>
    <t>NOGALITO</t>
  </si>
  <si>
    <t>COL OCAMPO</t>
  </si>
  <si>
    <t>EL JARDIN</t>
  </si>
  <si>
    <t>PALESTINA</t>
  </si>
  <si>
    <t>PUNTA DE AGUA</t>
  </si>
  <si>
    <t>TABALAOPA</t>
  </si>
  <si>
    <t>COL CUAUHTEMOC</t>
  </si>
  <si>
    <t>CORRAL DE PIEDRA</t>
  </si>
  <si>
    <t>MAPULA</t>
  </si>
  <si>
    <t>FCO I MADERO</t>
  </si>
  <si>
    <t>RANCHO DE EN MEDIO</t>
  </si>
  <si>
    <t>VALLECILLO</t>
  </si>
  <si>
    <t>NORIA</t>
  </si>
  <si>
    <t>LA HACIENEDITA</t>
  </si>
  <si>
    <t>LABOR DE TERRAZAS</t>
  </si>
  <si>
    <t>CONCEPCION</t>
  </si>
  <si>
    <t>CALAVERAS</t>
  </si>
  <si>
    <t>ALAMILLO</t>
  </si>
  <si>
    <t>RANCHO DE MEZA</t>
  </si>
  <si>
    <t>ESTACIÓN OJO LAGUNA</t>
  </si>
  <si>
    <t>EL FARO</t>
  </si>
  <si>
    <t>LA TINAJA</t>
  </si>
  <si>
    <t>EL PEÑOL</t>
  </si>
  <si>
    <t>BELLAVISTA</t>
  </si>
  <si>
    <t>EJIDO CUAUHTEMOC</t>
  </si>
  <si>
    <t>TEOFILO BORUNDA</t>
  </si>
  <si>
    <t>GRANJAS CALIFORNIA</t>
  </si>
  <si>
    <t>LOS SAUCES</t>
  </si>
  <si>
    <t>NUEVO DELICIAS</t>
  </si>
  <si>
    <t>SANDILLAL</t>
  </si>
  <si>
    <t>LA PRESITA</t>
  </si>
  <si>
    <t>EJIDO TEOFILO BORUNDA</t>
  </si>
  <si>
    <t>COLONIA NUEVAS DELICIAS</t>
  </si>
  <si>
    <t>RANCHO CARACOL DE LA SIERRITA</t>
  </si>
  <si>
    <t>COLONIA CUAUHTEMOC</t>
  </si>
  <si>
    <t>LA CONCHA</t>
  </si>
  <si>
    <t>RANCHO PEÑOL NORTE</t>
  </si>
  <si>
    <t>LAS VARAS</t>
  </si>
  <si>
    <t>SANTA CRUZ DEL PEÑOL</t>
  </si>
  <si>
    <t>RANCHO OJO LAGUNA</t>
  </si>
  <si>
    <t>ESTACION TERRAZAS</t>
  </si>
  <si>
    <t xml:space="preserve">LA CUADRILLA </t>
  </si>
  <si>
    <t xml:space="preserve">LA HACIENDITA </t>
  </si>
  <si>
    <t xml:space="preserve">LA DE TERRAZAS </t>
  </si>
  <si>
    <t xml:space="preserve">EL VALLECILLO </t>
  </si>
  <si>
    <t xml:space="preserve">LA DE DOLORES </t>
  </si>
  <si>
    <t xml:space="preserve">EL SAUZ </t>
  </si>
  <si>
    <t>APELLIDO PATERNO</t>
  </si>
  <si>
    <t xml:space="preserve">APELLIDO MATERNO </t>
  </si>
  <si>
    <t>RUIZ</t>
  </si>
  <si>
    <t>MENDOZA</t>
  </si>
  <si>
    <t>RAMIREZ</t>
  </si>
  <si>
    <t>NAVA</t>
  </si>
  <si>
    <t>GARCIA</t>
  </si>
  <si>
    <t>RIVERO</t>
  </si>
  <si>
    <t>CRUZ</t>
  </si>
  <si>
    <t>MUELA</t>
  </si>
  <si>
    <t>AGUIRRE</t>
  </si>
  <si>
    <t>HERNANDEZ</t>
  </si>
  <si>
    <t>LOSOYA</t>
  </si>
  <si>
    <t>REZA</t>
  </si>
  <si>
    <t>BECERRA</t>
  </si>
  <si>
    <t>ORTEGA</t>
  </si>
  <si>
    <t>LOPEZ</t>
  </si>
  <si>
    <t>BOCANEGRA</t>
  </si>
  <si>
    <t>VALENCIA</t>
  </si>
  <si>
    <t>CORRAL</t>
  </si>
  <si>
    <t>FUENTES</t>
  </si>
  <si>
    <t>FRIAS</t>
  </si>
  <si>
    <t>MARTINEZ</t>
  </si>
  <si>
    <t>SOLIS</t>
  </si>
  <si>
    <t>ANCHONDO</t>
  </si>
  <si>
    <t>CHAVEZ</t>
  </si>
  <si>
    <t>GUTIERREZ</t>
  </si>
  <si>
    <t>BALDERRAMA</t>
  </si>
  <si>
    <t>ARZATE</t>
  </si>
  <si>
    <t>MENDES</t>
  </si>
  <si>
    <t>ARMENDARIZ</t>
  </si>
  <si>
    <t>SIGALA</t>
  </si>
  <si>
    <t>FLORES</t>
  </si>
  <si>
    <t>ARAGON</t>
  </si>
  <si>
    <t>ALARCON</t>
  </si>
  <si>
    <t>DOMINGUEZ</t>
  </si>
  <si>
    <t>ALVIDREZ</t>
  </si>
  <si>
    <t>PAEZ</t>
  </si>
  <si>
    <t>VIDAÑA</t>
  </si>
  <si>
    <t>CHAPARRO</t>
  </si>
  <si>
    <t>DELGADO</t>
  </si>
  <si>
    <t>HERRERA</t>
  </si>
  <si>
    <t>MURGA</t>
  </si>
  <si>
    <t>AGUILAR</t>
  </si>
  <si>
    <t>PIÑON</t>
  </si>
  <si>
    <t>GEVARA</t>
  </si>
  <si>
    <t>CHAVIRA</t>
  </si>
  <si>
    <t>MEDINA</t>
  </si>
  <si>
    <t>GRIJALVA</t>
  </si>
  <si>
    <t>OROZCO</t>
  </si>
  <si>
    <t>REYES</t>
  </si>
  <si>
    <t>CASTILLO</t>
  </si>
  <si>
    <t>MARQUEZ</t>
  </si>
  <si>
    <t>MIRAMONTES</t>
  </si>
  <si>
    <t>MIRELES</t>
  </si>
  <si>
    <t>VILLALOBOS</t>
  </si>
  <si>
    <t>GONZALEZ</t>
  </si>
  <si>
    <t>CARRILLOMARIA</t>
  </si>
  <si>
    <t>MEZA</t>
  </si>
  <si>
    <t>HERHANDEZ</t>
  </si>
  <si>
    <t>SOSA</t>
  </si>
  <si>
    <t>ORTIZ</t>
  </si>
  <si>
    <t>ROMERO</t>
  </si>
  <si>
    <t>ISLAS</t>
  </si>
  <si>
    <t>PEREZ</t>
  </si>
  <si>
    <t>MOLINA</t>
  </si>
  <si>
    <t>OCHOA</t>
  </si>
  <si>
    <t>GUSMAN</t>
  </si>
  <si>
    <t>ANZURES</t>
  </si>
  <si>
    <t>CONTRERAS</t>
  </si>
  <si>
    <t>GEBARA</t>
  </si>
  <si>
    <t>OLIVAS</t>
  </si>
  <si>
    <t>FERNANDEZ</t>
  </si>
  <si>
    <t>MUÑIZ</t>
  </si>
  <si>
    <t>CAMPOS</t>
  </si>
  <si>
    <t>GONZALES</t>
  </si>
  <si>
    <t>VALENCUELA</t>
  </si>
  <si>
    <t>ACOSTA</t>
  </si>
  <si>
    <t>SALVADOR</t>
  </si>
  <si>
    <t>RODRIGUEZ</t>
  </si>
  <si>
    <t>JUANEZ</t>
  </si>
  <si>
    <t>SILVA</t>
  </si>
  <si>
    <t>MOJICA</t>
  </si>
  <si>
    <t>CANALES</t>
  </si>
  <si>
    <t>VAZQUEZ</t>
  </si>
  <si>
    <t>TORRES</t>
  </si>
  <si>
    <t>BRINGAS</t>
  </si>
  <si>
    <t>ALANIS</t>
  </si>
  <si>
    <t>ALANIZ</t>
  </si>
  <si>
    <t>DURAN</t>
  </si>
  <si>
    <t>JUAREZ</t>
  </si>
  <si>
    <t>CARRILLO</t>
  </si>
  <si>
    <t>VIDAñA</t>
  </si>
  <si>
    <t>ESPINO</t>
  </si>
  <si>
    <t>PARRA</t>
  </si>
  <si>
    <t>TERAN</t>
  </si>
  <si>
    <t>BACA</t>
  </si>
  <si>
    <t>SAENZ</t>
  </si>
  <si>
    <t>SANCHEZ</t>
  </si>
  <si>
    <t>VILLA</t>
  </si>
  <si>
    <t>PORTILLO</t>
  </si>
  <si>
    <t>LUNA</t>
  </si>
  <si>
    <t>BARRAZA</t>
  </si>
  <si>
    <t>ESPINOZA</t>
  </si>
  <si>
    <t>HOLGUIN</t>
  </si>
  <si>
    <t>MORALES</t>
  </si>
  <si>
    <t>PAYAN</t>
  </si>
  <si>
    <t>VILLALBA</t>
  </si>
  <si>
    <t>CANO</t>
  </si>
  <si>
    <t>SERNA</t>
  </si>
  <si>
    <t>CONCHA</t>
  </si>
  <si>
    <t>MONTANA</t>
  </si>
  <si>
    <t>VALVERDE</t>
  </si>
  <si>
    <t>PALACIOS</t>
  </si>
  <si>
    <t>JIMENEZ</t>
  </si>
  <si>
    <t>TREJO</t>
  </si>
  <si>
    <t>ESCOBAR</t>
  </si>
  <si>
    <t>ALVARADO</t>
  </si>
  <si>
    <t>GARAY</t>
  </si>
  <si>
    <t>LARREA</t>
  </si>
  <si>
    <t>QUINTANA</t>
  </si>
  <si>
    <t>BAEZA</t>
  </si>
  <si>
    <t>CABALLERO</t>
  </si>
  <si>
    <t>IRIGOYEN</t>
  </si>
  <si>
    <t>LUJAN</t>
  </si>
  <si>
    <t>SIFUENTES</t>
  </si>
  <si>
    <t>LOYA</t>
  </si>
  <si>
    <t>CASAS</t>
  </si>
  <si>
    <t>LAZCANO</t>
  </si>
  <si>
    <t>ACEVES</t>
  </si>
  <si>
    <t>PEREDA</t>
  </si>
  <si>
    <t>MANRIQUEZ</t>
  </si>
  <si>
    <t>PEÑA</t>
  </si>
  <si>
    <t>BAQUERA</t>
  </si>
  <si>
    <t>QUINTERO</t>
  </si>
  <si>
    <t>HINOJOS</t>
  </si>
  <si>
    <t>GRANADOS</t>
  </si>
  <si>
    <t>LEYVA</t>
  </si>
  <si>
    <t>LICON</t>
  </si>
  <si>
    <t>ALFERES</t>
  </si>
  <si>
    <t>VENEGAS</t>
  </si>
  <si>
    <t>LOMELI</t>
  </si>
  <si>
    <t>LEYA</t>
  </si>
  <si>
    <t>ALFEREZ</t>
  </si>
  <si>
    <t>CHACON</t>
  </si>
  <si>
    <t>BORUNDA</t>
  </si>
  <si>
    <t>VENZOR</t>
  </si>
  <si>
    <t>MALDONADO</t>
  </si>
  <si>
    <t>ESTRADA</t>
  </si>
  <si>
    <t>SOTELO</t>
  </si>
  <si>
    <t>RIVERA</t>
  </si>
  <si>
    <t>RAMOS</t>
  </si>
  <si>
    <t>ORNELAS</t>
  </si>
  <si>
    <t>TARANGO</t>
  </si>
  <si>
    <t>MORENO</t>
  </si>
  <si>
    <t>CAMARGO</t>
  </si>
  <si>
    <t>RAMIRES</t>
  </si>
  <si>
    <t>CARDENAS</t>
  </si>
  <si>
    <t>ALDAPE</t>
  </si>
  <si>
    <t>MUÑOS</t>
  </si>
  <si>
    <t>ALVARDO</t>
  </si>
  <si>
    <t>FIERRO</t>
  </si>
  <si>
    <t>CARRASCO</t>
  </si>
  <si>
    <t>LUGO</t>
  </si>
  <si>
    <t>RIVAS</t>
  </si>
  <si>
    <t>VALDEZS</t>
  </si>
  <si>
    <t>DIAZ</t>
  </si>
  <si>
    <t>ONTIVERO</t>
  </si>
  <si>
    <t>DUARTE</t>
  </si>
  <si>
    <t>FRIAAS</t>
  </si>
  <si>
    <t>ALEMAN</t>
  </si>
  <si>
    <t>BALCORTA</t>
  </si>
  <si>
    <t>LECHUGA</t>
  </si>
  <si>
    <t>NEVARES</t>
  </si>
  <si>
    <t>MUJICA</t>
  </si>
  <si>
    <t>ESOPINOZA</t>
  </si>
  <si>
    <t>DE LA ROSA</t>
  </si>
  <si>
    <t xml:space="preserve">MONARCA </t>
  </si>
  <si>
    <t>DE LA PAZ</t>
  </si>
  <si>
    <t>CORONA</t>
  </si>
  <si>
    <t>LARA</t>
  </si>
  <si>
    <t>OLVERA</t>
  </si>
  <si>
    <t>ARELLANO</t>
  </si>
  <si>
    <t>ZARATE</t>
  </si>
  <si>
    <t>MIRANDA</t>
  </si>
  <si>
    <t>PALLARES</t>
  </si>
  <si>
    <t>DE LA CRUZ</t>
  </si>
  <si>
    <t>MELENDEZ</t>
  </si>
  <si>
    <t>FALCON</t>
  </si>
  <si>
    <t>BURCIAGA</t>
  </si>
  <si>
    <t>TRILLO</t>
  </si>
  <si>
    <t>ANAYA</t>
  </si>
  <si>
    <t>HERNADEZ</t>
  </si>
  <si>
    <t>ESCAMILLA</t>
  </si>
  <si>
    <t>NUÑES</t>
  </si>
  <si>
    <t>BUSTAMENATE</t>
  </si>
  <si>
    <t>ARAUJO</t>
  </si>
  <si>
    <t>CASILLAS</t>
  </si>
  <si>
    <t>ROSALES</t>
  </si>
  <si>
    <t xml:space="preserve">SAENZ </t>
  </si>
  <si>
    <t>MARIÑELARENA</t>
  </si>
  <si>
    <t>JURADO</t>
  </si>
  <si>
    <t>QUINATANA</t>
  </si>
  <si>
    <t>MUÑOZ</t>
  </si>
  <si>
    <t>RONQUILLO</t>
  </si>
  <si>
    <t>NAVARRO</t>
  </si>
  <si>
    <t>BAILON</t>
  </si>
  <si>
    <t>COBOS</t>
  </si>
  <si>
    <t>BONILLA</t>
  </si>
  <si>
    <t>MERAZ</t>
  </si>
  <si>
    <t>BAYLON</t>
  </si>
  <si>
    <t xml:space="preserve"> LORENA</t>
  </si>
  <si>
    <t xml:space="preserve"> PRIMITIVO</t>
  </si>
  <si>
    <t xml:space="preserve"> JOSE CARLOS</t>
  </si>
  <si>
    <t xml:space="preserve"> RAMON</t>
  </si>
  <si>
    <t xml:space="preserve"> RAMON ARMANDO</t>
  </si>
  <si>
    <t xml:space="preserve"> RAMON </t>
  </si>
  <si>
    <t xml:space="preserve"> LORENZO</t>
  </si>
  <si>
    <t xml:space="preserve"> RAFAEL</t>
  </si>
  <si>
    <t xml:space="preserve"> JESUS HECTOR</t>
  </si>
  <si>
    <t xml:space="preserve"> JUAN</t>
  </si>
  <si>
    <t xml:space="preserve"> JOSE ELISEO</t>
  </si>
  <si>
    <t xml:space="preserve"> PERFECTO SOCORRO</t>
  </si>
  <si>
    <t xml:space="preserve"> CARLOS ENRIQUE</t>
  </si>
  <si>
    <t xml:space="preserve"> LUIS RAUL</t>
  </si>
  <si>
    <t xml:space="preserve"> JUAN GERARDO</t>
  </si>
  <si>
    <t xml:space="preserve"> ROSA EMMA</t>
  </si>
  <si>
    <t xml:space="preserve"> OSCAR</t>
  </si>
  <si>
    <t xml:space="preserve"> ENRIQUE</t>
  </si>
  <si>
    <t xml:space="preserve"> SAMUEL ANTONIO</t>
  </si>
  <si>
    <t xml:space="preserve"> EVA ANGELINA</t>
  </si>
  <si>
    <t xml:space="preserve"> TOMAS</t>
  </si>
  <si>
    <t xml:space="preserve"> JESUS MANUEL</t>
  </si>
  <si>
    <t xml:space="preserve"> EDUARDO</t>
  </si>
  <si>
    <t xml:space="preserve"> EDGAR</t>
  </si>
  <si>
    <t xml:space="preserve"> ALBERTO</t>
  </si>
  <si>
    <t>VALENZUELA</t>
  </si>
  <si>
    <t xml:space="preserve"> LUIS ALBERTO</t>
  </si>
  <si>
    <t xml:space="preserve"> DESIDERIO</t>
  </si>
  <si>
    <t xml:space="preserve"> JAVIER</t>
  </si>
  <si>
    <t xml:space="preserve"> CESAR ENRIQUE</t>
  </si>
  <si>
    <t xml:space="preserve"> MARIO</t>
  </si>
  <si>
    <t xml:space="preserve"> ALVARO </t>
  </si>
  <si>
    <t xml:space="preserve"> RAFAEL </t>
  </si>
  <si>
    <t xml:space="preserve"> LUIS ALBERTO </t>
  </si>
  <si>
    <t xml:space="preserve"> JOSE ALONSO </t>
  </si>
  <si>
    <t xml:space="preserve"> RAMON ALBERTO </t>
  </si>
  <si>
    <t>CARLOS IVAN</t>
  </si>
  <si>
    <t>JOSE HERIBERTO</t>
  </si>
  <si>
    <t xml:space="preserve"> JESUS ELIAS</t>
  </si>
  <si>
    <t xml:space="preserve"> DAVID</t>
  </si>
  <si>
    <t xml:space="preserve"> OSCAR LUIS</t>
  </si>
  <si>
    <t xml:space="preserve"> NORMA LUZ</t>
  </si>
  <si>
    <t xml:space="preserve"> FIDENCIO</t>
  </si>
  <si>
    <t xml:space="preserve"> LUIS ADRIAN</t>
  </si>
  <si>
    <t xml:space="preserve"> SERGIO</t>
  </si>
  <si>
    <t xml:space="preserve"> MARCO ANTONIO</t>
  </si>
  <si>
    <t xml:space="preserve"> JAIME</t>
  </si>
  <si>
    <t xml:space="preserve"> ANGELICA</t>
  </si>
  <si>
    <t xml:space="preserve"> ARMANDO</t>
  </si>
  <si>
    <t xml:space="preserve"> IGNACIO</t>
  </si>
  <si>
    <t xml:space="preserve"> GUSTAVO</t>
  </si>
  <si>
    <t xml:space="preserve"> RENE IVAN</t>
  </si>
  <si>
    <t xml:space="preserve"> FRANCISCO JAVIER</t>
  </si>
  <si>
    <t xml:space="preserve"> JOSE LUIS</t>
  </si>
  <si>
    <t xml:space="preserve"> MANUEL</t>
  </si>
  <si>
    <t xml:space="preserve"> ZOILA SUSANA</t>
  </si>
  <si>
    <t xml:space="preserve"> SOCORRO ISAIAS</t>
  </si>
  <si>
    <t xml:space="preserve"> CONCEPCION</t>
  </si>
  <si>
    <t xml:space="preserve"> OSCAR ALFONSO</t>
  </si>
  <si>
    <t xml:space="preserve"> CARLOS</t>
  </si>
  <si>
    <t xml:space="preserve"> DIEGO ALONSO </t>
  </si>
  <si>
    <t xml:space="preserve"> OSCAR RAUL</t>
  </si>
  <si>
    <t xml:space="preserve"> FRANCISCO</t>
  </si>
  <si>
    <t xml:space="preserve"> MARIO ALBERTO</t>
  </si>
  <si>
    <t xml:space="preserve"> JOSE DAMASO</t>
  </si>
  <si>
    <t xml:space="preserve"> LUIS</t>
  </si>
  <si>
    <t xml:space="preserve"> GERMAN</t>
  </si>
  <si>
    <t xml:space="preserve"> NICOLASA</t>
  </si>
  <si>
    <t xml:space="preserve"> ADOLFO</t>
  </si>
  <si>
    <t xml:space="preserve"> MAURO</t>
  </si>
  <si>
    <t xml:space="preserve"> RAMIRO</t>
  </si>
  <si>
    <t xml:space="preserve"> JESUS</t>
  </si>
  <si>
    <t xml:space="preserve"> ALEJANDRO</t>
  </si>
  <si>
    <t xml:space="preserve"> LAZARO GREGORIO</t>
  </si>
  <si>
    <t xml:space="preserve"> ELEAZAR</t>
  </si>
  <si>
    <t xml:space="preserve"> ANTONIO </t>
  </si>
  <si>
    <t xml:space="preserve"> MANUEL </t>
  </si>
  <si>
    <t xml:space="preserve"> MANUEL IVAN </t>
  </si>
  <si>
    <t xml:space="preserve"> BLANCA AZUCENA</t>
  </si>
  <si>
    <t xml:space="preserve"> JOSE MANUEL</t>
  </si>
  <si>
    <t>JOSE SERVANDO</t>
  </si>
  <si>
    <t>FERNANDO</t>
  </si>
  <si>
    <t xml:space="preserve"> SARA</t>
  </si>
  <si>
    <t>ALBERTO</t>
  </si>
  <si>
    <t xml:space="preserve"> JUAN CARLOS</t>
  </si>
  <si>
    <t xml:space="preserve"> JOAQUIN JAIME</t>
  </si>
  <si>
    <t xml:space="preserve"> UBALDO</t>
  </si>
  <si>
    <t xml:space="preserve"> MANUEL CUTBERTO</t>
  </si>
  <si>
    <t xml:space="preserve"> MIGUEL</t>
  </si>
  <si>
    <t xml:space="preserve"> BACILIO</t>
  </si>
  <si>
    <t xml:space="preserve"> JULIAN</t>
  </si>
  <si>
    <t xml:space="preserve"> BARAQUIEL</t>
  </si>
  <si>
    <t xml:space="preserve"> GONZALO HERIBERTO</t>
  </si>
  <si>
    <t xml:space="preserve"> DORA</t>
  </si>
  <si>
    <t xml:space="preserve"> JESUS LEONEL</t>
  </si>
  <si>
    <t xml:space="preserve"> MARIA LUISA</t>
  </si>
  <si>
    <t xml:space="preserve"> MANUEL LORENZO</t>
  </si>
  <si>
    <t xml:space="preserve"> RUBEN</t>
  </si>
  <si>
    <t xml:space="preserve"> LUCIANA</t>
  </si>
  <si>
    <t xml:space="preserve"> FELIPE DE JESUS</t>
  </si>
  <si>
    <t xml:space="preserve"> RITO</t>
  </si>
  <si>
    <t xml:space="preserve"> PATRICIA</t>
  </si>
  <si>
    <t xml:space="preserve"> AGUSTIN ARNULFO</t>
  </si>
  <si>
    <t xml:space="preserve"> TAURINO</t>
  </si>
  <si>
    <t xml:space="preserve"> ALFREDO</t>
  </si>
  <si>
    <t xml:space="preserve"> MANUEL MOISES</t>
  </si>
  <si>
    <t xml:space="preserve"> NATIVIDAD</t>
  </si>
  <si>
    <t xml:space="preserve"> MARIA</t>
  </si>
  <si>
    <t xml:space="preserve"> IVAN HUMBERTO</t>
  </si>
  <si>
    <t xml:space="preserve"> SEVERO</t>
  </si>
  <si>
    <t xml:space="preserve"> NORMA ALICIA</t>
  </si>
  <si>
    <t xml:space="preserve"> JESUS ANTONIO</t>
  </si>
  <si>
    <t xml:space="preserve"> HECTOR EDUARDO</t>
  </si>
  <si>
    <t xml:space="preserve"> RAMON OCTAVIO</t>
  </si>
  <si>
    <t xml:space="preserve"> MARIN</t>
  </si>
  <si>
    <t xml:space="preserve"> IVAN</t>
  </si>
  <si>
    <t xml:space="preserve"> EFRAIN</t>
  </si>
  <si>
    <t xml:space="preserve"> LEOBARDO</t>
  </si>
  <si>
    <t xml:space="preserve"> MANUEL ALEJANDRO</t>
  </si>
  <si>
    <t xml:space="preserve"> VICTOR</t>
  </si>
  <si>
    <t xml:space="preserve"> JOSE</t>
  </si>
  <si>
    <t xml:space="preserve"> HERMAN</t>
  </si>
  <si>
    <t xml:space="preserve"> EFREN</t>
  </si>
  <si>
    <t xml:space="preserve"> J TRINIDAD</t>
  </si>
  <si>
    <t xml:space="preserve"> ROGELIO MARCELINO</t>
  </si>
  <si>
    <t xml:space="preserve"> SALVADOR</t>
  </si>
  <si>
    <t xml:space="preserve"> JESUS JOSE</t>
  </si>
  <si>
    <t xml:space="preserve"> ANDRES</t>
  </si>
  <si>
    <t xml:space="preserve"> JESUS MARIA</t>
  </si>
  <si>
    <t xml:space="preserve"> FELIPE</t>
  </si>
  <si>
    <t xml:space="preserve"> OLGA MARGARITA</t>
  </si>
  <si>
    <t xml:space="preserve"> HUMBERTO</t>
  </si>
  <si>
    <t xml:space="preserve"> ALONZO</t>
  </si>
  <si>
    <t xml:space="preserve"> ARTURO</t>
  </si>
  <si>
    <t xml:space="preserve"> GUADALUPE</t>
  </si>
  <si>
    <t xml:space="preserve"> JOSE DE LA LUZ</t>
  </si>
  <si>
    <t xml:space="preserve"> RUBEN </t>
  </si>
  <si>
    <t xml:space="preserve"> RUBEN GUADALUPE </t>
  </si>
  <si>
    <t xml:space="preserve"> JORGUE </t>
  </si>
  <si>
    <t xml:space="preserve"> MANUEL R</t>
  </si>
  <si>
    <t xml:space="preserve"> MARIA DEL REFUGIO </t>
  </si>
  <si>
    <t xml:space="preserve"> ARTURO </t>
  </si>
  <si>
    <t>MANNINGS</t>
  </si>
  <si>
    <t>JULIO CESAR</t>
  </si>
  <si>
    <t>URRUTIA</t>
  </si>
  <si>
    <t>ARRIETA</t>
  </si>
  <si>
    <t xml:space="preserve">JAVIER ARTURO </t>
  </si>
  <si>
    <t xml:space="preserve"> MARIA DE JESUS </t>
  </si>
  <si>
    <t xml:space="preserve"> ACEVES JESUS </t>
  </si>
  <si>
    <t xml:space="preserve"> ALAN MANUEL</t>
  </si>
  <si>
    <t xml:space="preserve"> ERNESTO</t>
  </si>
  <si>
    <t xml:space="preserve"> JOSE JESUS</t>
  </si>
  <si>
    <t xml:space="preserve"> JESUS ALEJANDRO</t>
  </si>
  <si>
    <t xml:space="preserve"> ROBERTO CARLOS</t>
  </si>
  <si>
    <t xml:space="preserve"> RODRIGO</t>
  </si>
  <si>
    <t xml:space="preserve"> KARLA JANETH</t>
  </si>
  <si>
    <t xml:space="preserve"> OSCAR MANUEL</t>
  </si>
  <si>
    <t xml:space="preserve"> PEDRO</t>
  </si>
  <si>
    <t xml:space="preserve"> ALDAPE RENE</t>
  </si>
  <si>
    <t xml:space="preserve"> ROGELIO</t>
  </si>
  <si>
    <t xml:space="preserve"> LEOPOLDO</t>
  </si>
  <si>
    <t xml:space="preserve"> ANA</t>
  </si>
  <si>
    <t xml:space="preserve"> JOSE ALBERTO</t>
  </si>
  <si>
    <t xml:space="preserve"> ANTONIO</t>
  </si>
  <si>
    <t xml:space="preserve"> ROBERTO</t>
  </si>
  <si>
    <t xml:space="preserve"> GUILLERMO</t>
  </si>
  <si>
    <t xml:space="preserve"> ANGEL</t>
  </si>
  <si>
    <t xml:space="preserve"> BERNANRDO</t>
  </si>
  <si>
    <t xml:space="preserve"> MANUEL HUMBERTO </t>
  </si>
  <si>
    <t xml:space="preserve"> AUTREBERTA</t>
  </si>
  <si>
    <t xml:space="preserve"> JULIO MARTIN </t>
  </si>
  <si>
    <t xml:space="preserve"> SAMUEL</t>
  </si>
  <si>
    <t xml:space="preserve"> ELIAS</t>
  </si>
  <si>
    <t xml:space="preserve"> RAMIRO </t>
  </si>
  <si>
    <t xml:space="preserve"> JOSE SOCORRO </t>
  </si>
  <si>
    <t xml:space="preserve"> RICARDO </t>
  </si>
  <si>
    <t xml:space="preserve"> JESUS ARTURO</t>
  </si>
  <si>
    <t xml:space="preserve"> FELIX</t>
  </si>
  <si>
    <t xml:space="preserve"> JOSE ANTONIO</t>
  </si>
  <si>
    <t xml:space="preserve"> JESUS ALFREDO</t>
  </si>
  <si>
    <t xml:space="preserve"> ISAC</t>
  </si>
  <si>
    <t xml:space="preserve"> JOSE DE LA PAZ</t>
  </si>
  <si>
    <t xml:space="preserve"> EVERARDO ABAD</t>
  </si>
  <si>
    <t xml:space="preserve"> MARTHA</t>
  </si>
  <si>
    <t xml:space="preserve"> MARIO HUMBERTO</t>
  </si>
  <si>
    <t xml:space="preserve"> LAURO</t>
  </si>
  <si>
    <t xml:space="preserve"> MIGUEL OSBALDO</t>
  </si>
  <si>
    <t xml:space="preserve"> MARIA ELENA </t>
  </si>
  <si>
    <t xml:space="preserve"> SIMON </t>
  </si>
  <si>
    <t xml:space="preserve"> JESUS ALONSO</t>
  </si>
  <si>
    <t xml:space="preserve"> JOSE RAMON</t>
  </si>
  <si>
    <t xml:space="preserve"> ARNULFO</t>
  </si>
  <si>
    <t xml:space="preserve"> CRISPIN</t>
  </si>
  <si>
    <t xml:space="preserve"> FERNANDO</t>
  </si>
  <si>
    <t xml:space="preserve"> MANUEL FRANCISCO</t>
  </si>
  <si>
    <t xml:space="preserve">  TOMAS</t>
  </si>
  <si>
    <t xml:space="preserve"> COSME</t>
  </si>
  <si>
    <t xml:space="preserve"> ABEL</t>
  </si>
  <si>
    <t xml:space="preserve"> ERNESTINO</t>
  </si>
  <si>
    <t xml:space="preserve"> CLEOFAS</t>
  </si>
  <si>
    <t xml:space="preserve"> RUMALDO</t>
  </si>
  <si>
    <t xml:space="preserve"> HUMARO</t>
  </si>
  <si>
    <t xml:space="preserve"> HECTOR ELIAS</t>
  </si>
  <si>
    <t xml:space="preserve"> DOLORES RAYMUNDO</t>
  </si>
  <si>
    <t xml:space="preserve"> ROSARIO</t>
  </si>
  <si>
    <t xml:space="preserve"> SEFERINO </t>
  </si>
  <si>
    <t xml:space="preserve"> MARIO NOE</t>
  </si>
  <si>
    <t xml:space="preserve"> ARISTEO</t>
  </si>
  <si>
    <t xml:space="preserve"> HECTOR</t>
  </si>
  <si>
    <t xml:space="preserve"> ABDON</t>
  </si>
  <si>
    <t xml:space="preserve"> CASTULO</t>
  </si>
  <si>
    <t xml:space="preserve"> BENJAMIN</t>
  </si>
  <si>
    <t xml:space="preserve"> MARCELINA</t>
  </si>
  <si>
    <t xml:space="preserve"> SOCORRO</t>
  </si>
  <si>
    <t xml:space="preserve"> MARIA JULIANA</t>
  </si>
  <si>
    <t xml:space="preserve"> ISIDRO</t>
  </si>
  <si>
    <t xml:space="preserve"> JOSE DE LA ROSA</t>
  </si>
  <si>
    <t xml:space="preserve"> MONSERRATE</t>
  </si>
  <si>
    <t xml:space="preserve"> ISMAEL</t>
  </si>
  <si>
    <t xml:space="preserve"> JESUS GONZALO</t>
  </si>
  <si>
    <t xml:space="preserve"> ARNOLDO</t>
  </si>
  <si>
    <t xml:space="preserve"> VICENTE</t>
  </si>
  <si>
    <t xml:space="preserve"> ANTONIA</t>
  </si>
  <si>
    <t xml:space="preserve"> GENOVEVA</t>
  </si>
  <si>
    <t xml:space="preserve"> CLAUDIO</t>
  </si>
  <si>
    <t xml:space="preserve"> REFUGIO</t>
  </si>
  <si>
    <t xml:space="preserve"> DONATO</t>
  </si>
  <si>
    <t xml:space="preserve"> EUSTACIO</t>
  </si>
  <si>
    <t xml:space="preserve"> ELEUTERIA</t>
  </si>
  <si>
    <t xml:space="preserve"> FIDEL</t>
  </si>
  <si>
    <t xml:space="preserve"> ROSALIO </t>
  </si>
  <si>
    <t xml:space="preserve"> MA DE JESUS</t>
  </si>
  <si>
    <t xml:space="preserve"> EMILIANO</t>
  </si>
  <si>
    <t xml:space="preserve"> RAYMUNDO</t>
  </si>
  <si>
    <t xml:space="preserve"> VALENTIN</t>
  </si>
  <si>
    <t xml:space="preserve"> CRISTINO</t>
  </si>
  <si>
    <t xml:space="preserve"> SAUL</t>
  </si>
  <si>
    <t xml:space="preserve"> RAUL</t>
  </si>
  <si>
    <t xml:space="preserve"> BENITO </t>
  </si>
  <si>
    <t xml:space="preserve"> MONCERRAT</t>
  </si>
  <si>
    <t xml:space="preserve"> FRANCISCO JAVIER </t>
  </si>
  <si>
    <t xml:space="preserve"> LUZ ANTONIO </t>
  </si>
  <si>
    <t>ALIMENTO CONCENTRAD LECHERO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</si>
</sst>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0" borderId="0" xfId="0"/>
    <xf numFmtId="0" fontId="0" fillId="0" borderId="1" xfId="0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0" borderId="1" xfId="0" applyFont="1" applyBorder="1"/>
    <xf numFmtId="164" fontId="0" fillId="0" borderId="1" xfId="0" applyNumberFormat="1" applyBorder="1" applyAlignment="1">
      <alignment horizontal="center" vertical="center"/>
    </xf>
    <xf numFmtId="164" fontId="0" fillId="0" borderId="1" xfId="0" applyNumberFormat="1" applyBorder="1"/>
    <xf numFmtId="164" fontId="1" fillId="0" borderId="1" xfId="0" applyNumberFormat="1" applyFont="1" applyBorder="1"/>
    <xf numFmtId="1" fontId="0" fillId="0" borderId="1" xfId="0" applyNumberFormat="1" applyBorder="1"/>
    <xf numFmtId="164" fontId="1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164" fontId="0" fillId="0" borderId="0" xfId="0" applyNumberFormat="1"/>
    <xf numFmtId="0" fontId="0" fillId="0" borderId="1" xfId="0" applyFill="1" applyBorder="1"/>
    <xf numFmtId="1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left"/>
    </xf>
    <xf numFmtId="0" fontId="0" fillId="0" borderId="1" xfId="0" applyFill="1" applyBorder="1" applyAlignment="1">
      <alignment horizontal="center"/>
    </xf>
    <xf numFmtId="0" fontId="0" fillId="0" borderId="0" xfId="0" applyFill="1"/>
    <xf numFmtId="0" fontId="0" fillId="0" borderId="3" xfId="0" applyFill="1" applyBorder="1"/>
    <xf numFmtId="0" fontId="3" fillId="0" borderId="1" xfId="0" applyFont="1" applyFill="1" applyBorder="1" applyAlignment="1">
      <alignment horizontal="center" vertical="center"/>
    </xf>
    <xf numFmtId="1" fontId="0" fillId="0" borderId="2" xfId="0" applyNumberFormat="1" applyFill="1" applyBorder="1" applyAlignment="1">
      <alignment horizontal="center" vertical="center"/>
    </xf>
    <xf numFmtId="1" fontId="0" fillId="0" borderId="0" xfId="0" applyNumberFormat="1"/>
    <xf numFmtId="1" fontId="0" fillId="0" borderId="4" xfId="0" applyNumberFormat="1" applyBorder="1" applyAlignment="1">
      <alignment horizontal="center" vertical="center"/>
    </xf>
    <xf numFmtId="164" fontId="0" fillId="0" borderId="1" xfId="0" applyNumberFormat="1" applyFill="1" applyBorder="1" applyAlignment="1">
      <alignment horizontal="center" vertical="center"/>
    </xf>
    <xf numFmtId="164" fontId="0" fillId="0" borderId="4" xfId="0" applyNumberFormat="1" applyBorder="1" applyAlignment="1">
      <alignment horizontal="center" vertical="center"/>
    </xf>
    <xf numFmtId="164" fontId="0" fillId="0" borderId="1" xfId="0" applyNumberFormat="1" applyFill="1" applyBorder="1"/>
    <xf numFmtId="1" fontId="0" fillId="0" borderId="4" xfId="0" applyNumberForma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2"/>
  <sheetViews>
    <sheetView tabSelected="1" zoomScale="90" zoomScaleNormal="90" workbookViewId="0">
      <selection activeCell="I8" sqref="I8"/>
    </sheetView>
  </sheetViews>
  <sheetFormatPr baseColWidth="10" defaultRowHeight="15" x14ac:dyDescent="0.25"/>
  <cols>
    <col min="1" max="1" width="18.7109375" style="2" customWidth="1"/>
    <col min="2" max="2" width="19.85546875" style="2" customWidth="1"/>
    <col min="3" max="3" width="39.140625" customWidth="1"/>
    <col min="4" max="4" width="22.140625" customWidth="1"/>
    <col min="5" max="5" width="15.7109375" customWidth="1"/>
    <col min="6" max="6" width="15.85546875" customWidth="1"/>
  </cols>
  <sheetData>
    <row r="1" spans="1:6" s="2" customFormat="1" x14ac:dyDescent="0.25"/>
    <row r="2" spans="1:6" s="2" customFormat="1" x14ac:dyDescent="0.25">
      <c r="B2" s="37" t="s">
        <v>536</v>
      </c>
      <c r="C2" s="37"/>
      <c r="D2" s="37"/>
      <c r="E2" s="37"/>
    </row>
    <row r="3" spans="1:6" s="2" customFormat="1" x14ac:dyDescent="0.25">
      <c r="B3" s="37"/>
      <c r="C3" s="37"/>
      <c r="D3" s="37"/>
      <c r="E3" s="37"/>
    </row>
    <row r="4" spans="1:6" s="2" customFormat="1" x14ac:dyDescent="0.25"/>
    <row r="5" spans="1:6" ht="26.25" x14ac:dyDescent="0.25">
      <c r="A5" s="35" t="s">
        <v>4</v>
      </c>
      <c r="B5" s="35"/>
      <c r="C5" s="35"/>
      <c r="D5" s="35"/>
      <c r="E5" s="35"/>
      <c r="F5" s="36"/>
    </row>
    <row r="6" spans="1:6" x14ac:dyDescent="0.25">
      <c r="A6" s="7" t="s">
        <v>83</v>
      </c>
      <c r="B6" s="7" t="s">
        <v>84</v>
      </c>
      <c r="C6" s="5" t="s">
        <v>0</v>
      </c>
      <c r="D6" s="5" t="s">
        <v>1</v>
      </c>
      <c r="E6" s="5" t="s">
        <v>2</v>
      </c>
      <c r="F6" s="5" t="s">
        <v>3</v>
      </c>
    </row>
    <row r="7" spans="1:6" x14ac:dyDescent="0.25">
      <c r="A7" s="1" t="s">
        <v>85</v>
      </c>
      <c r="B7" s="1" t="s">
        <v>102</v>
      </c>
      <c r="C7" s="6" t="s">
        <v>294</v>
      </c>
      <c r="D7" s="3" t="s">
        <v>5</v>
      </c>
      <c r="E7" s="8">
        <f>115*F7</f>
        <v>2875</v>
      </c>
      <c r="F7" s="3">
        <v>25</v>
      </c>
    </row>
    <row r="8" spans="1:6" x14ac:dyDescent="0.25">
      <c r="A8" s="1" t="s">
        <v>86</v>
      </c>
      <c r="B8" s="1" t="s">
        <v>103</v>
      </c>
      <c r="C8" s="6" t="s">
        <v>295</v>
      </c>
      <c r="D8" s="3" t="s">
        <v>7</v>
      </c>
      <c r="E8" s="8">
        <f>115*F8</f>
        <v>2875</v>
      </c>
      <c r="F8" s="3">
        <v>25</v>
      </c>
    </row>
    <row r="9" spans="1:6" x14ac:dyDescent="0.25">
      <c r="A9" s="1" t="s">
        <v>87</v>
      </c>
      <c r="B9" s="16" t="s">
        <v>111</v>
      </c>
      <c r="C9" s="6" t="s">
        <v>296</v>
      </c>
      <c r="D9" s="3" t="s">
        <v>16</v>
      </c>
      <c r="E9" s="8">
        <f>115*F9</f>
        <v>2875</v>
      </c>
      <c r="F9" s="3">
        <v>25</v>
      </c>
    </row>
    <row r="10" spans="1:6" x14ac:dyDescent="0.25">
      <c r="A10" s="16" t="s">
        <v>88</v>
      </c>
      <c r="B10" s="16" t="s">
        <v>104</v>
      </c>
      <c r="C10" s="6" t="s">
        <v>297</v>
      </c>
      <c r="D10" s="3" t="s">
        <v>14</v>
      </c>
      <c r="E10" s="8">
        <f>115*F10</f>
        <v>2875</v>
      </c>
      <c r="F10" s="3">
        <v>25</v>
      </c>
    </row>
    <row r="11" spans="1:6" x14ac:dyDescent="0.25">
      <c r="A11" s="16" t="s">
        <v>89</v>
      </c>
      <c r="B11" s="16" t="s">
        <v>86</v>
      </c>
      <c r="C11" s="6" t="s">
        <v>298</v>
      </c>
      <c r="D11" s="3" t="s">
        <v>28</v>
      </c>
      <c r="E11" s="8">
        <f>115*F11</f>
        <v>2875</v>
      </c>
      <c r="F11" s="3">
        <v>25</v>
      </c>
    </row>
    <row r="12" spans="1:6" x14ac:dyDescent="0.25">
      <c r="A12" s="16" t="s">
        <v>89</v>
      </c>
      <c r="B12" s="16" t="s">
        <v>86</v>
      </c>
      <c r="C12" s="6" t="s">
        <v>299</v>
      </c>
      <c r="D12" s="3" t="s">
        <v>28</v>
      </c>
      <c r="E12" s="8">
        <f>115*F12</f>
        <v>2875</v>
      </c>
      <c r="F12" s="3">
        <v>25</v>
      </c>
    </row>
    <row r="13" spans="1:6" x14ac:dyDescent="0.25">
      <c r="A13" s="16" t="s">
        <v>90</v>
      </c>
      <c r="B13" s="16" t="s">
        <v>105</v>
      </c>
      <c r="C13" s="6" t="s">
        <v>300</v>
      </c>
      <c r="D13" s="3" t="s">
        <v>15</v>
      </c>
      <c r="E13" s="8">
        <f>115*F13</f>
        <v>2875</v>
      </c>
      <c r="F13" s="3">
        <v>25</v>
      </c>
    </row>
    <row r="14" spans="1:6" x14ac:dyDescent="0.25">
      <c r="A14" s="16" t="s">
        <v>91</v>
      </c>
      <c r="B14" s="16" t="s">
        <v>106</v>
      </c>
      <c r="C14" s="6" t="s">
        <v>301</v>
      </c>
      <c r="D14" s="3" t="s">
        <v>39</v>
      </c>
      <c r="E14" s="8">
        <f>115*F14</f>
        <v>2875</v>
      </c>
      <c r="F14" s="3">
        <v>25</v>
      </c>
    </row>
    <row r="15" spans="1:6" x14ac:dyDescent="0.25">
      <c r="A15" s="16" t="s">
        <v>92</v>
      </c>
      <c r="B15" s="16" t="s">
        <v>112</v>
      </c>
      <c r="C15" s="6" t="s">
        <v>302</v>
      </c>
      <c r="D15" s="3" t="s">
        <v>16</v>
      </c>
      <c r="E15" s="8">
        <f>115*F15</f>
        <v>2875</v>
      </c>
      <c r="F15" s="3">
        <v>25</v>
      </c>
    </row>
    <row r="16" spans="1:6" x14ac:dyDescent="0.25">
      <c r="A16" s="16" t="s">
        <v>93</v>
      </c>
      <c r="B16" s="16" t="s">
        <v>107</v>
      </c>
      <c r="C16" s="6" t="s">
        <v>303</v>
      </c>
      <c r="D16" s="3" t="s">
        <v>5</v>
      </c>
      <c r="E16" s="8">
        <f>115*F16</f>
        <v>2875</v>
      </c>
      <c r="F16" s="3">
        <v>25</v>
      </c>
    </row>
    <row r="17" spans="1:6" x14ac:dyDescent="0.25">
      <c r="A17" s="16" t="s">
        <v>94</v>
      </c>
      <c r="B17" s="16" t="s">
        <v>113</v>
      </c>
      <c r="C17" s="6" t="s">
        <v>304</v>
      </c>
      <c r="D17" s="3" t="s">
        <v>13</v>
      </c>
      <c r="E17" s="8">
        <f>115*F17</f>
        <v>2875</v>
      </c>
      <c r="F17" s="3">
        <v>25</v>
      </c>
    </row>
    <row r="18" spans="1:6" x14ac:dyDescent="0.25">
      <c r="A18" s="16" t="s">
        <v>95</v>
      </c>
      <c r="B18" s="16" t="s">
        <v>114</v>
      </c>
      <c r="C18" s="6" t="s">
        <v>305</v>
      </c>
      <c r="D18" s="3" t="s">
        <v>43</v>
      </c>
      <c r="E18" s="8">
        <f>115*F18</f>
        <v>2875</v>
      </c>
      <c r="F18" s="3">
        <v>25</v>
      </c>
    </row>
    <row r="19" spans="1:6" x14ac:dyDescent="0.25">
      <c r="A19" s="16" t="s">
        <v>95</v>
      </c>
      <c r="B19" s="16" t="s">
        <v>99</v>
      </c>
      <c r="C19" s="6" t="s">
        <v>307</v>
      </c>
      <c r="D19" s="3" t="s">
        <v>43</v>
      </c>
      <c r="E19" s="8">
        <f>115*F19</f>
        <v>2875</v>
      </c>
      <c r="F19" s="3">
        <v>25</v>
      </c>
    </row>
    <row r="20" spans="1:6" s="2" customFormat="1" x14ac:dyDescent="0.25">
      <c r="A20" s="16" t="s">
        <v>96</v>
      </c>
      <c r="B20" s="16" t="s">
        <v>110</v>
      </c>
      <c r="C20" s="6" t="s">
        <v>306</v>
      </c>
      <c r="D20" s="3" t="s">
        <v>41</v>
      </c>
      <c r="E20" s="8">
        <f>115*F20</f>
        <v>2875</v>
      </c>
      <c r="F20" s="3">
        <v>25</v>
      </c>
    </row>
    <row r="21" spans="1:6" s="2" customFormat="1" x14ac:dyDescent="0.25">
      <c r="A21" s="16" t="s">
        <v>96</v>
      </c>
      <c r="B21" s="16" t="s">
        <v>110</v>
      </c>
      <c r="C21" s="6" t="s">
        <v>308</v>
      </c>
      <c r="D21" s="3" t="s">
        <v>41</v>
      </c>
      <c r="E21" s="8">
        <f>115*F21</f>
        <v>2875</v>
      </c>
      <c r="F21" s="3">
        <v>25</v>
      </c>
    </row>
    <row r="22" spans="1:6" s="2" customFormat="1" x14ac:dyDescent="0.25">
      <c r="A22" s="16" t="s">
        <v>97</v>
      </c>
      <c r="B22" s="16" t="s">
        <v>115</v>
      </c>
      <c r="C22" s="6" t="s">
        <v>309</v>
      </c>
      <c r="D22" s="3" t="s">
        <v>5</v>
      </c>
      <c r="E22" s="8">
        <f>115*F22</f>
        <v>2875</v>
      </c>
      <c r="F22" s="3">
        <v>25</v>
      </c>
    </row>
    <row r="23" spans="1:6" x14ac:dyDescent="0.25">
      <c r="A23" s="16" t="s">
        <v>98</v>
      </c>
      <c r="B23" s="16" t="s">
        <v>108</v>
      </c>
      <c r="C23" s="6" t="s">
        <v>310</v>
      </c>
      <c r="D23" s="3" t="s">
        <v>14</v>
      </c>
      <c r="E23" s="8">
        <f>115*F23</f>
        <v>2875</v>
      </c>
      <c r="F23" s="3">
        <v>25</v>
      </c>
    </row>
    <row r="24" spans="1:6" s="2" customFormat="1" x14ac:dyDescent="0.25">
      <c r="A24" s="16" t="s">
        <v>98</v>
      </c>
      <c r="B24" s="16" t="s">
        <v>108</v>
      </c>
      <c r="C24" s="6" t="s">
        <v>311</v>
      </c>
      <c r="D24" s="3" t="s">
        <v>14</v>
      </c>
      <c r="E24" s="8">
        <f>115*F24</f>
        <v>2875</v>
      </c>
      <c r="F24" s="3">
        <v>25</v>
      </c>
    </row>
    <row r="25" spans="1:6" s="2" customFormat="1" x14ac:dyDescent="0.25">
      <c r="A25" s="16" t="s">
        <v>98</v>
      </c>
      <c r="B25" s="16" t="s">
        <v>116</v>
      </c>
      <c r="C25" s="6" t="s">
        <v>312</v>
      </c>
      <c r="D25" s="3" t="s">
        <v>14</v>
      </c>
      <c r="E25" s="8">
        <f>115*F25</f>
        <v>2875</v>
      </c>
      <c r="F25" s="3">
        <v>25</v>
      </c>
    </row>
    <row r="26" spans="1:6" s="2" customFormat="1" x14ac:dyDescent="0.25">
      <c r="A26" s="16" t="s">
        <v>99</v>
      </c>
      <c r="B26" s="16" t="s">
        <v>117</v>
      </c>
      <c r="C26" s="6" t="s">
        <v>313</v>
      </c>
      <c r="D26" s="3" t="s">
        <v>14</v>
      </c>
      <c r="E26" s="8">
        <f>115*F26</f>
        <v>2875</v>
      </c>
      <c r="F26" s="3">
        <v>25</v>
      </c>
    </row>
    <row r="27" spans="1:6" s="2" customFormat="1" x14ac:dyDescent="0.25">
      <c r="A27" s="16" t="s">
        <v>100</v>
      </c>
      <c r="B27" s="16" t="s">
        <v>109</v>
      </c>
      <c r="C27" s="6" t="s">
        <v>314</v>
      </c>
      <c r="D27" s="3" t="s">
        <v>14</v>
      </c>
      <c r="E27" s="8">
        <f>115*F27</f>
        <v>2875</v>
      </c>
      <c r="F27" s="3">
        <v>25</v>
      </c>
    </row>
    <row r="28" spans="1:6" s="2" customFormat="1" x14ac:dyDescent="0.25">
      <c r="A28" s="16" t="s">
        <v>101</v>
      </c>
      <c r="B28" s="16" t="s">
        <v>118</v>
      </c>
      <c r="C28" s="6" t="s">
        <v>315</v>
      </c>
      <c r="D28" s="3" t="s">
        <v>46</v>
      </c>
      <c r="E28" s="8">
        <f>115*F28</f>
        <v>2875</v>
      </c>
      <c r="F28" s="3">
        <v>25</v>
      </c>
    </row>
    <row r="29" spans="1:6" s="2" customFormat="1" x14ac:dyDescent="0.25">
      <c r="A29" s="16" t="s">
        <v>87</v>
      </c>
      <c r="B29" s="16" t="s">
        <v>110</v>
      </c>
      <c r="C29" s="6" t="s">
        <v>316</v>
      </c>
      <c r="D29" s="3" t="s">
        <v>44</v>
      </c>
      <c r="E29" s="8">
        <f>115*F29</f>
        <v>2875</v>
      </c>
      <c r="F29" s="3">
        <v>25</v>
      </c>
    </row>
    <row r="30" spans="1:6" s="2" customFormat="1" x14ac:dyDescent="0.25">
      <c r="A30" s="16" t="s">
        <v>86</v>
      </c>
      <c r="B30" s="16" t="s">
        <v>103</v>
      </c>
      <c r="C30" s="6" t="s">
        <v>317</v>
      </c>
      <c r="D30" s="3" t="s">
        <v>7</v>
      </c>
      <c r="E30" s="8">
        <f>115*F30</f>
        <v>2875</v>
      </c>
      <c r="F30" s="3">
        <v>25</v>
      </c>
    </row>
    <row r="31" spans="1:6" s="2" customFormat="1" x14ac:dyDescent="0.25">
      <c r="A31" s="16" t="s">
        <v>117</v>
      </c>
      <c r="B31" s="16" t="s">
        <v>319</v>
      </c>
      <c r="C31" s="6" t="s">
        <v>318</v>
      </c>
      <c r="D31" s="3" t="s">
        <v>44</v>
      </c>
      <c r="E31" s="8">
        <f>115*F31</f>
        <v>2875</v>
      </c>
      <c r="F31" s="3">
        <v>25</v>
      </c>
    </row>
    <row r="32" spans="1:6" s="2" customFormat="1" x14ac:dyDescent="0.25">
      <c r="A32" s="16" t="s">
        <v>117</v>
      </c>
      <c r="B32" s="16" t="s">
        <v>119</v>
      </c>
      <c r="C32" s="6" t="s">
        <v>318</v>
      </c>
      <c r="D32" s="3" t="s">
        <v>44</v>
      </c>
      <c r="E32" s="8">
        <f>115*F32</f>
        <v>2875</v>
      </c>
      <c r="F32" s="3">
        <v>25</v>
      </c>
    </row>
    <row r="33" spans="1:6" s="2" customFormat="1" x14ac:dyDescent="0.25">
      <c r="A33" s="16" t="s">
        <v>115</v>
      </c>
      <c r="B33" s="16" t="s">
        <v>120</v>
      </c>
      <c r="C33" s="6" t="s">
        <v>320</v>
      </c>
      <c r="D33" s="3" t="s">
        <v>13</v>
      </c>
      <c r="E33" s="8">
        <f>115*F33</f>
        <v>2875</v>
      </c>
      <c r="F33" s="3">
        <v>25</v>
      </c>
    </row>
    <row r="34" spans="1:6" s="2" customFormat="1" x14ac:dyDescent="0.25">
      <c r="A34" s="16" t="s">
        <v>103</v>
      </c>
      <c r="B34" s="16" t="s">
        <v>115</v>
      </c>
      <c r="C34" s="6" t="s">
        <v>321</v>
      </c>
      <c r="D34" s="3" t="s">
        <v>5</v>
      </c>
      <c r="E34" s="8">
        <f>115*F34</f>
        <v>5750</v>
      </c>
      <c r="F34" s="3">
        <v>50</v>
      </c>
    </row>
    <row r="35" spans="1:6" s="2" customFormat="1" x14ac:dyDescent="0.25">
      <c r="A35" s="16" t="s">
        <v>155</v>
      </c>
      <c r="B35" s="16" t="s">
        <v>94</v>
      </c>
      <c r="C35" s="6" t="s">
        <v>322</v>
      </c>
      <c r="D35" s="3" t="s">
        <v>49</v>
      </c>
      <c r="E35" s="8">
        <f>115*F35</f>
        <v>2875</v>
      </c>
      <c r="F35" s="3">
        <v>25</v>
      </c>
    </row>
    <row r="36" spans="1:6" s="2" customFormat="1" x14ac:dyDescent="0.25">
      <c r="A36" s="16" t="s">
        <v>156</v>
      </c>
      <c r="B36" s="16" t="s">
        <v>121</v>
      </c>
      <c r="C36" s="6" t="s">
        <v>323</v>
      </c>
      <c r="D36" s="3" t="s">
        <v>50</v>
      </c>
      <c r="E36" s="8">
        <f>115*F36</f>
        <v>1725</v>
      </c>
      <c r="F36" s="3">
        <v>15</v>
      </c>
    </row>
    <row r="37" spans="1:6" s="2" customFormat="1" x14ac:dyDescent="0.25">
      <c r="A37" s="16" t="s">
        <v>129</v>
      </c>
      <c r="B37" s="16" t="s">
        <v>110</v>
      </c>
      <c r="C37" s="6" t="s">
        <v>324</v>
      </c>
      <c r="D37" s="3" t="s">
        <v>16</v>
      </c>
      <c r="E37" s="8">
        <f>115*F37</f>
        <v>2645</v>
      </c>
      <c r="F37" s="3">
        <v>23</v>
      </c>
    </row>
    <row r="38" spans="1:6" s="2" customFormat="1" x14ac:dyDescent="0.25">
      <c r="A38" s="16" t="s">
        <v>157</v>
      </c>
      <c r="B38" s="16" t="s">
        <v>122</v>
      </c>
      <c r="C38" s="18" t="s">
        <v>325</v>
      </c>
      <c r="D38" s="19" t="s">
        <v>77</v>
      </c>
      <c r="E38" s="8">
        <f>115*F38</f>
        <v>2875</v>
      </c>
      <c r="F38" s="19">
        <v>25</v>
      </c>
    </row>
    <row r="39" spans="1:6" s="2" customFormat="1" x14ac:dyDescent="0.25">
      <c r="A39" s="16" t="s">
        <v>158</v>
      </c>
      <c r="B39" s="16" t="s">
        <v>102</v>
      </c>
      <c r="C39" s="18" t="s">
        <v>326</v>
      </c>
      <c r="D39" s="19" t="s">
        <v>78</v>
      </c>
      <c r="E39" s="8">
        <f>115*F39</f>
        <v>2300</v>
      </c>
      <c r="F39" s="19">
        <v>20</v>
      </c>
    </row>
    <row r="40" spans="1:6" s="2" customFormat="1" x14ac:dyDescent="0.25">
      <c r="A40" s="16" t="s">
        <v>145</v>
      </c>
      <c r="B40" s="16" t="s">
        <v>97</v>
      </c>
      <c r="C40" s="18" t="s">
        <v>327</v>
      </c>
      <c r="D40" s="19" t="s">
        <v>15</v>
      </c>
      <c r="E40" s="8">
        <f>115*F40</f>
        <v>2875</v>
      </c>
      <c r="F40" s="19">
        <v>25</v>
      </c>
    </row>
    <row r="41" spans="1:6" s="2" customFormat="1" x14ac:dyDescent="0.25">
      <c r="A41" s="16" t="s">
        <v>159</v>
      </c>
      <c r="B41" s="16" t="s">
        <v>123</v>
      </c>
      <c r="C41" s="18" t="s">
        <v>328</v>
      </c>
      <c r="D41" s="19" t="s">
        <v>79</v>
      </c>
      <c r="E41" s="8">
        <f>115*F41</f>
        <v>2875</v>
      </c>
      <c r="F41" s="19">
        <v>25</v>
      </c>
    </row>
    <row r="42" spans="1:6" s="2" customFormat="1" x14ac:dyDescent="0.25">
      <c r="A42" s="16" t="s">
        <v>160</v>
      </c>
      <c r="B42" s="16" t="s">
        <v>124</v>
      </c>
      <c r="C42" s="18" t="s">
        <v>329</v>
      </c>
      <c r="D42" s="19" t="s">
        <v>81</v>
      </c>
      <c r="E42" s="8">
        <f>115*F42</f>
        <v>2875</v>
      </c>
      <c r="F42" s="19">
        <v>25</v>
      </c>
    </row>
    <row r="43" spans="1:6" s="2" customFormat="1" x14ac:dyDescent="0.25">
      <c r="A43" s="16" t="s">
        <v>90</v>
      </c>
      <c r="B43" s="16" t="s">
        <v>234</v>
      </c>
      <c r="C43" s="18" t="s">
        <v>330</v>
      </c>
      <c r="D43" s="19" t="s">
        <v>15</v>
      </c>
      <c r="E43" s="8">
        <f>115*F43</f>
        <v>1380</v>
      </c>
      <c r="F43" s="19">
        <v>12</v>
      </c>
    </row>
    <row r="44" spans="1:6" s="2" customFormat="1" x14ac:dyDescent="0.25">
      <c r="A44" s="16" t="s">
        <v>126</v>
      </c>
      <c r="B44" s="16" t="s">
        <v>125</v>
      </c>
      <c r="C44" s="20" t="s">
        <v>331</v>
      </c>
      <c r="D44" s="21" t="s">
        <v>15</v>
      </c>
      <c r="E44" s="8">
        <f>115*F44</f>
        <v>2875</v>
      </c>
      <c r="F44" s="21">
        <v>25</v>
      </c>
    </row>
    <row r="45" spans="1:6" s="2" customFormat="1" x14ac:dyDescent="0.25">
      <c r="A45" s="16" t="s">
        <v>154</v>
      </c>
      <c r="B45" s="16" t="s">
        <v>126</v>
      </c>
      <c r="C45" s="20" t="s">
        <v>332</v>
      </c>
      <c r="D45" s="21" t="s">
        <v>15</v>
      </c>
      <c r="E45" s="8">
        <f>115*F45</f>
        <v>2875</v>
      </c>
      <c r="F45" s="21">
        <v>25</v>
      </c>
    </row>
    <row r="46" spans="1:6" s="2" customFormat="1" x14ac:dyDescent="0.25">
      <c r="A46" s="16" t="s">
        <v>154</v>
      </c>
      <c r="B46" s="16" t="s">
        <v>126</v>
      </c>
      <c r="C46" s="20" t="s">
        <v>333</v>
      </c>
      <c r="D46" s="21" t="s">
        <v>15</v>
      </c>
      <c r="E46" s="8">
        <f>115*F46</f>
        <v>2875</v>
      </c>
      <c r="F46" s="21">
        <v>25</v>
      </c>
    </row>
    <row r="47" spans="1:6" s="2" customFormat="1" x14ac:dyDescent="0.25">
      <c r="A47" s="16" t="s">
        <v>154</v>
      </c>
      <c r="B47" s="16" t="s">
        <v>126</v>
      </c>
      <c r="C47" s="20" t="s">
        <v>334</v>
      </c>
      <c r="D47" s="21" t="s">
        <v>15</v>
      </c>
      <c r="E47" s="8">
        <f>115*F47</f>
        <v>2875</v>
      </c>
      <c r="F47" s="21">
        <v>25</v>
      </c>
    </row>
    <row r="48" spans="1:6" s="2" customFormat="1" x14ac:dyDescent="0.25">
      <c r="A48" s="16" t="s">
        <v>125</v>
      </c>
      <c r="B48" s="16" t="s">
        <v>127</v>
      </c>
      <c r="C48" s="20" t="s">
        <v>335</v>
      </c>
      <c r="D48" s="21" t="s">
        <v>15</v>
      </c>
      <c r="E48" s="8">
        <f>115*F48</f>
        <v>2875</v>
      </c>
      <c r="F48" s="21">
        <v>25</v>
      </c>
    </row>
    <row r="49" spans="1:6" s="2" customFormat="1" x14ac:dyDescent="0.25">
      <c r="A49" s="16" t="s">
        <v>129</v>
      </c>
      <c r="B49" s="16" t="s">
        <v>128</v>
      </c>
      <c r="C49" s="6" t="s">
        <v>336</v>
      </c>
      <c r="D49" s="3" t="s">
        <v>17</v>
      </c>
      <c r="E49" s="8">
        <f>115*F49</f>
        <v>2875</v>
      </c>
      <c r="F49" s="3">
        <v>25</v>
      </c>
    </row>
    <row r="50" spans="1:6" x14ac:dyDescent="0.25">
      <c r="A50" s="16" t="s">
        <v>162</v>
      </c>
      <c r="B50" s="16" t="s">
        <v>129</v>
      </c>
      <c r="C50" s="6" t="s">
        <v>337</v>
      </c>
      <c r="D50" s="3" t="s">
        <v>17</v>
      </c>
      <c r="E50" s="8">
        <f>115*F50</f>
        <v>2875</v>
      </c>
      <c r="F50" s="3">
        <v>25</v>
      </c>
    </row>
    <row r="51" spans="1:6" s="2" customFormat="1" x14ac:dyDescent="0.25">
      <c r="A51" s="16" t="s">
        <v>163</v>
      </c>
      <c r="B51" s="16" t="s">
        <v>130</v>
      </c>
      <c r="C51" s="6" t="s">
        <v>338</v>
      </c>
      <c r="D51" s="3" t="s">
        <v>30</v>
      </c>
      <c r="E51" s="8">
        <f>115*F51</f>
        <v>2875</v>
      </c>
      <c r="F51" s="3">
        <v>25</v>
      </c>
    </row>
    <row r="52" spans="1:6" s="2" customFormat="1" x14ac:dyDescent="0.25">
      <c r="A52" s="16" t="s">
        <v>164</v>
      </c>
      <c r="B52" s="16" t="s">
        <v>131</v>
      </c>
      <c r="C52" s="6" t="s">
        <v>339</v>
      </c>
      <c r="D52" s="3" t="s">
        <v>31</v>
      </c>
      <c r="E52" s="8">
        <f>115*F52</f>
        <v>2875</v>
      </c>
      <c r="F52" s="3">
        <v>25</v>
      </c>
    </row>
    <row r="53" spans="1:6" s="2" customFormat="1" x14ac:dyDescent="0.25">
      <c r="A53" s="16" t="s">
        <v>165</v>
      </c>
      <c r="B53" s="16" t="s">
        <v>132</v>
      </c>
      <c r="C53" s="6" t="s">
        <v>340</v>
      </c>
      <c r="D53" s="3" t="s">
        <v>37</v>
      </c>
      <c r="E53" s="8">
        <f>115*F53</f>
        <v>2875</v>
      </c>
      <c r="F53" s="3">
        <v>25</v>
      </c>
    </row>
    <row r="54" spans="1:6" s="2" customFormat="1" x14ac:dyDescent="0.25">
      <c r="A54" s="16" t="s">
        <v>133</v>
      </c>
      <c r="B54" s="16" t="s">
        <v>133</v>
      </c>
      <c r="C54" s="6" t="s">
        <v>341</v>
      </c>
      <c r="D54" s="3" t="s">
        <v>37</v>
      </c>
      <c r="E54" s="8">
        <f>115*F54</f>
        <v>2875</v>
      </c>
      <c r="F54" s="3">
        <v>25</v>
      </c>
    </row>
    <row r="55" spans="1:6" s="2" customFormat="1" x14ac:dyDescent="0.25">
      <c r="A55" s="16" t="s">
        <v>126</v>
      </c>
      <c r="B55" s="16" t="s">
        <v>134</v>
      </c>
      <c r="C55" s="6" t="s">
        <v>342</v>
      </c>
      <c r="D55" s="3" t="s">
        <v>37</v>
      </c>
      <c r="E55" s="8">
        <f>115*F55</f>
        <v>2875</v>
      </c>
      <c r="F55" s="3">
        <v>25</v>
      </c>
    </row>
    <row r="56" spans="1:6" s="2" customFormat="1" x14ac:dyDescent="0.25">
      <c r="A56" s="16" t="s">
        <v>118</v>
      </c>
      <c r="B56" s="16" t="s">
        <v>110</v>
      </c>
      <c r="C56" s="6" t="s">
        <v>343</v>
      </c>
      <c r="D56" s="3" t="s">
        <v>37</v>
      </c>
      <c r="E56" s="8">
        <f>115*F56</f>
        <v>2875</v>
      </c>
      <c r="F56" s="3">
        <v>25</v>
      </c>
    </row>
    <row r="57" spans="1:6" s="2" customFormat="1" x14ac:dyDescent="0.25">
      <c r="A57" s="16" t="s">
        <v>166</v>
      </c>
      <c r="B57" s="16" t="s">
        <v>93</v>
      </c>
      <c r="C57" s="6" t="s">
        <v>344</v>
      </c>
      <c r="D57" s="3" t="s">
        <v>37</v>
      </c>
      <c r="E57" s="8">
        <f>115*F57</f>
        <v>2875</v>
      </c>
      <c r="F57" s="3">
        <v>25</v>
      </c>
    </row>
    <row r="58" spans="1:6" s="2" customFormat="1" x14ac:dyDescent="0.25">
      <c r="A58" s="16" t="s">
        <v>160</v>
      </c>
      <c r="B58" s="16" t="s">
        <v>135</v>
      </c>
      <c r="C58" s="6" t="s">
        <v>345</v>
      </c>
      <c r="D58" s="3" t="s">
        <v>40</v>
      </c>
      <c r="E58" s="8">
        <f>115*F58</f>
        <v>2875</v>
      </c>
      <c r="F58" s="3">
        <v>25</v>
      </c>
    </row>
    <row r="59" spans="1:6" s="2" customFormat="1" x14ac:dyDescent="0.25">
      <c r="A59" s="16" t="s">
        <v>167</v>
      </c>
      <c r="B59" s="16" t="s">
        <v>113</v>
      </c>
      <c r="C59" s="6" t="s">
        <v>346</v>
      </c>
      <c r="D59" s="3" t="s">
        <v>30</v>
      </c>
      <c r="E59" s="8">
        <f>115*F59</f>
        <v>2875</v>
      </c>
      <c r="F59" s="3">
        <v>25</v>
      </c>
    </row>
    <row r="60" spans="1:6" s="2" customFormat="1" x14ac:dyDescent="0.25">
      <c r="A60" s="16" t="s">
        <v>168</v>
      </c>
      <c r="B60" s="16" t="s">
        <v>136</v>
      </c>
      <c r="C60" s="6" t="s">
        <v>347</v>
      </c>
      <c r="D60" s="3" t="s">
        <v>30</v>
      </c>
      <c r="E60" s="8">
        <f>115*F60</f>
        <v>2875</v>
      </c>
      <c r="F60" s="3">
        <v>25</v>
      </c>
    </row>
    <row r="61" spans="1:6" s="2" customFormat="1" x14ac:dyDescent="0.25">
      <c r="A61" s="16" t="s">
        <v>168</v>
      </c>
      <c r="B61" s="16" t="s">
        <v>137</v>
      </c>
      <c r="C61" s="6" t="s">
        <v>348</v>
      </c>
      <c r="D61" s="3" t="s">
        <v>30</v>
      </c>
      <c r="E61" s="8">
        <f>115*F61</f>
        <v>2875</v>
      </c>
      <c r="F61" s="3">
        <v>25</v>
      </c>
    </row>
    <row r="62" spans="1:6" s="2" customFormat="1" x14ac:dyDescent="0.25">
      <c r="A62" s="16" t="s">
        <v>137</v>
      </c>
      <c r="B62" s="16" t="s">
        <v>138</v>
      </c>
      <c r="C62" s="6" t="s">
        <v>349</v>
      </c>
      <c r="D62" s="3" t="s">
        <v>30</v>
      </c>
      <c r="E62" s="8">
        <f>115*F62</f>
        <v>2875</v>
      </c>
      <c r="F62" s="3">
        <v>25</v>
      </c>
    </row>
    <row r="63" spans="1:6" s="2" customFormat="1" x14ac:dyDescent="0.25">
      <c r="A63" s="16" t="s">
        <v>141</v>
      </c>
      <c r="B63" s="16" t="s">
        <v>139</v>
      </c>
      <c r="C63" s="6" t="s">
        <v>324</v>
      </c>
      <c r="D63" s="3" t="s">
        <v>30</v>
      </c>
      <c r="E63" s="8">
        <f>115*F63</f>
        <v>2875</v>
      </c>
      <c r="F63" s="3">
        <v>25</v>
      </c>
    </row>
    <row r="64" spans="1:6" s="2" customFormat="1" x14ac:dyDescent="0.25">
      <c r="A64" s="16" t="s">
        <v>169</v>
      </c>
      <c r="B64" s="16" t="s">
        <v>139</v>
      </c>
      <c r="C64" s="6" t="s">
        <v>350</v>
      </c>
      <c r="D64" s="3" t="s">
        <v>30</v>
      </c>
      <c r="E64" s="8">
        <f>115*F64</f>
        <v>2875</v>
      </c>
      <c r="F64" s="3">
        <v>25</v>
      </c>
    </row>
    <row r="65" spans="1:7" s="2" customFormat="1" x14ac:dyDescent="0.25">
      <c r="A65" s="16" t="s">
        <v>144</v>
      </c>
      <c r="B65" s="16" t="s">
        <v>140</v>
      </c>
      <c r="C65" s="6" t="s">
        <v>351</v>
      </c>
      <c r="D65" s="3" t="s">
        <v>30</v>
      </c>
      <c r="E65" s="8">
        <f>115*F65</f>
        <v>2875</v>
      </c>
      <c r="F65" s="3">
        <v>25</v>
      </c>
    </row>
    <row r="66" spans="1:7" s="2" customFormat="1" x14ac:dyDescent="0.25">
      <c r="A66" s="16" t="s">
        <v>141</v>
      </c>
      <c r="B66" s="16" t="s">
        <v>139</v>
      </c>
      <c r="C66" s="6" t="s">
        <v>352</v>
      </c>
      <c r="D66" s="3" t="s">
        <v>30</v>
      </c>
      <c r="E66" s="8">
        <f>115*F66</f>
        <v>2875</v>
      </c>
      <c r="F66" s="3">
        <v>25</v>
      </c>
    </row>
    <row r="67" spans="1:7" s="2" customFormat="1" x14ac:dyDescent="0.25">
      <c r="A67" s="16" t="s">
        <v>163</v>
      </c>
      <c r="B67" s="16" t="s">
        <v>141</v>
      </c>
      <c r="C67" s="6" t="s">
        <v>353</v>
      </c>
      <c r="D67" s="3" t="s">
        <v>30</v>
      </c>
      <c r="E67" s="8">
        <f>115*F67</f>
        <v>2875</v>
      </c>
      <c r="F67" s="3">
        <v>25</v>
      </c>
    </row>
    <row r="68" spans="1:7" s="2" customFormat="1" x14ac:dyDescent="0.25">
      <c r="A68" s="16" t="s">
        <v>125</v>
      </c>
      <c r="B68" s="16" t="s">
        <v>132</v>
      </c>
      <c r="C68" s="6" t="s">
        <v>354</v>
      </c>
      <c r="D68" s="3" t="s">
        <v>45</v>
      </c>
      <c r="E68" s="8">
        <f>115*F68</f>
        <v>1150</v>
      </c>
      <c r="F68" s="3">
        <v>10</v>
      </c>
    </row>
    <row r="69" spans="1:7" s="2" customFormat="1" x14ac:dyDescent="0.25">
      <c r="A69" s="16" t="s">
        <v>144</v>
      </c>
      <c r="B69" s="16" t="s">
        <v>142</v>
      </c>
      <c r="C69" s="6" t="s">
        <v>355</v>
      </c>
      <c r="D69" s="3" t="s">
        <v>30</v>
      </c>
      <c r="E69" s="8">
        <f>115*F69</f>
        <v>2875</v>
      </c>
      <c r="F69" s="3">
        <v>25</v>
      </c>
    </row>
    <row r="70" spans="1:7" s="2" customFormat="1" x14ac:dyDescent="0.25">
      <c r="A70" s="16" t="s">
        <v>154</v>
      </c>
      <c r="B70" s="16" t="s">
        <v>143</v>
      </c>
      <c r="C70" s="6" t="s">
        <v>356</v>
      </c>
      <c r="D70" s="3" t="s">
        <v>45</v>
      </c>
      <c r="E70" s="8">
        <f>115*F70</f>
        <v>2875</v>
      </c>
      <c r="F70" s="3">
        <v>25</v>
      </c>
    </row>
    <row r="71" spans="1:7" s="2" customFormat="1" x14ac:dyDescent="0.25">
      <c r="A71" s="16" t="s">
        <v>154</v>
      </c>
      <c r="B71" s="16" t="s">
        <v>144</v>
      </c>
      <c r="C71" s="6" t="s">
        <v>356</v>
      </c>
      <c r="D71" s="3" t="s">
        <v>38</v>
      </c>
      <c r="E71" s="8">
        <f>115*F71</f>
        <v>2875</v>
      </c>
      <c r="F71" s="3">
        <v>25</v>
      </c>
    </row>
    <row r="72" spans="1:7" s="2" customFormat="1" x14ac:dyDescent="0.25">
      <c r="A72" s="16" t="s">
        <v>149</v>
      </c>
      <c r="B72" s="16" t="s">
        <v>145</v>
      </c>
      <c r="C72" s="6" t="s">
        <v>357</v>
      </c>
      <c r="D72" s="3" t="s">
        <v>37</v>
      </c>
      <c r="E72" s="8">
        <f>115*F72</f>
        <v>2875</v>
      </c>
      <c r="F72" s="3">
        <v>25</v>
      </c>
    </row>
    <row r="73" spans="1:7" s="2" customFormat="1" x14ac:dyDescent="0.25">
      <c r="A73" s="16" t="s">
        <v>149</v>
      </c>
      <c r="B73" s="16" t="s">
        <v>145</v>
      </c>
      <c r="C73" s="6" t="s">
        <v>358</v>
      </c>
      <c r="D73" s="3" t="s">
        <v>37</v>
      </c>
      <c r="E73" s="8">
        <f>115*F73</f>
        <v>2875</v>
      </c>
      <c r="F73" s="3">
        <v>25</v>
      </c>
    </row>
    <row r="74" spans="1:7" s="2" customFormat="1" x14ac:dyDescent="0.25">
      <c r="A74" s="16" t="s">
        <v>148</v>
      </c>
      <c r="B74" s="16" t="s">
        <v>88</v>
      </c>
      <c r="C74" s="6" t="s">
        <v>359</v>
      </c>
      <c r="D74" s="3" t="s">
        <v>38</v>
      </c>
      <c r="E74" s="8">
        <f>115*F74</f>
        <v>1150</v>
      </c>
      <c r="F74" s="3">
        <v>10</v>
      </c>
    </row>
    <row r="75" spans="1:7" s="2" customFormat="1" x14ac:dyDescent="0.25">
      <c r="A75" s="16" t="s">
        <v>148</v>
      </c>
      <c r="B75" s="16" t="s">
        <v>88</v>
      </c>
      <c r="C75" s="6" t="s">
        <v>353</v>
      </c>
      <c r="D75" s="3" t="s">
        <v>38</v>
      </c>
      <c r="E75" s="8">
        <f>115*F75</f>
        <v>1150</v>
      </c>
      <c r="F75" s="3">
        <v>10</v>
      </c>
    </row>
    <row r="76" spans="1:7" s="2" customFormat="1" x14ac:dyDescent="0.25">
      <c r="A76" s="16" t="s">
        <v>170</v>
      </c>
      <c r="B76" s="16" t="s">
        <v>108</v>
      </c>
      <c r="C76" s="6" t="s">
        <v>351</v>
      </c>
      <c r="D76" s="3" t="s">
        <v>38</v>
      </c>
      <c r="E76" s="8">
        <f>115*F76</f>
        <v>2875</v>
      </c>
      <c r="F76" s="3">
        <v>25</v>
      </c>
    </row>
    <row r="77" spans="1:7" s="2" customFormat="1" x14ac:dyDescent="0.25">
      <c r="A77" s="16" t="s">
        <v>148</v>
      </c>
      <c r="B77" s="16" t="s">
        <v>88</v>
      </c>
      <c r="C77" s="6" t="s">
        <v>297</v>
      </c>
      <c r="D77" s="3" t="s">
        <v>38</v>
      </c>
      <c r="E77" s="8">
        <f>115*F77</f>
        <v>2875</v>
      </c>
      <c r="F77" s="3">
        <v>25</v>
      </c>
      <c r="G77" s="15"/>
    </row>
    <row r="78" spans="1:7" s="2" customFormat="1" x14ac:dyDescent="0.25">
      <c r="A78" s="16" t="s">
        <v>171</v>
      </c>
      <c r="B78" s="16" t="s">
        <v>146</v>
      </c>
      <c r="C78" s="6" t="s">
        <v>360</v>
      </c>
      <c r="D78" s="3" t="s">
        <v>38</v>
      </c>
      <c r="E78" s="8">
        <f>115*F78</f>
        <v>2875</v>
      </c>
      <c r="F78" s="3">
        <v>25</v>
      </c>
      <c r="G78" s="15"/>
    </row>
    <row r="79" spans="1:7" s="2" customFormat="1" x14ac:dyDescent="0.25">
      <c r="A79" s="16" t="s">
        <v>147</v>
      </c>
      <c r="B79" s="16" t="s">
        <v>123</v>
      </c>
      <c r="C79" s="6" t="s">
        <v>361</v>
      </c>
      <c r="D79" s="3" t="s">
        <v>38</v>
      </c>
      <c r="E79" s="8">
        <f>115*F79</f>
        <v>2875</v>
      </c>
      <c r="F79" s="3">
        <v>25</v>
      </c>
      <c r="G79" s="15"/>
    </row>
    <row r="80" spans="1:7" s="2" customFormat="1" x14ac:dyDescent="0.25">
      <c r="A80" s="16" t="s">
        <v>172</v>
      </c>
      <c r="B80" s="16" t="s">
        <v>147</v>
      </c>
      <c r="C80" s="6" t="s">
        <v>324</v>
      </c>
      <c r="D80" s="3" t="s">
        <v>38</v>
      </c>
      <c r="E80" s="8">
        <f>115*F80</f>
        <v>2875</v>
      </c>
      <c r="F80" s="3">
        <v>25</v>
      </c>
      <c r="G80" s="15"/>
    </row>
    <row r="81" spans="1:7" s="2" customFormat="1" x14ac:dyDescent="0.25">
      <c r="A81" s="16" t="s">
        <v>170</v>
      </c>
      <c r="B81" s="16" t="s">
        <v>148</v>
      </c>
      <c r="C81" s="6" t="s">
        <v>362</v>
      </c>
      <c r="D81" s="3" t="s">
        <v>38</v>
      </c>
      <c r="E81" s="8">
        <f>115*F81</f>
        <v>1725</v>
      </c>
      <c r="F81" s="3">
        <v>15</v>
      </c>
      <c r="G81" s="15"/>
    </row>
    <row r="82" spans="1:7" s="2" customFormat="1" x14ac:dyDescent="0.25">
      <c r="A82" s="16" t="s">
        <v>171</v>
      </c>
      <c r="B82" s="16" t="s">
        <v>148</v>
      </c>
      <c r="C82" s="6" t="s">
        <v>348</v>
      </c>
      <c r="D82" s="3" t="s">
        <v>38</v>
      </c>
      <c r="E82" s="8">
        <f>115*F82</f>
        <v>1725</v>
      </c>
      <c r="F82" s="3">
        <v>15</v>
      </c>
      <c r="G82" s="15"/>
    </row>
    <row r="83" spans="1:7" s="2" customFormat="1" x14ac:dyDescent="0.25">
      <c r="A83" s="16" t="s">
        <v>89</v>
      </c>
      <c r="B83" s="16" t="s">
        <v>149</v>
      </c>
      <c r="C83" s="6" t="s">
        <v>363</v>
      </c>
      <c r="D83" s="3" t="s">
        <v>38</v>
      </c>
      <c r="E83" s="8">
        <f>115*F83</f>
        <v>1725</v>
      </c>
      <c r="F83" s="3">
        <v>15</v>
      </c>
      <c r="G83" s="15"/>
    </row>
    <row r="84" spans="1:7" s="2" customFormat="1" x14ac:dyDescent="0.25">
      <c r="A84" s="16" t="s">
        <v>88</v>
      </c>
      <c r="B84" s="16" t="s">
        <v>269</v>
      </c>
      <c r="C84" s="6" t="s">
        <v>297</v>
      </c>
      <c r="D84" s="3" t="s">
        <v>38</v>
      </c>
      <c r="E84" s="8">
        <f>115*F84</f>
        <v>3450</v>
      </c>
      <c r="F84" s="3">
        <v>30</v>
      </c>
      <c r="G84" s="15"/>
    </row>
    <row r="85" spans="1:7" s="2" customFormat="1" x14ac:dyDescent="0.25">
      <c r="A85" s="16" t="s">
        <v>171</v>
      </c>
      <c r="B85" s="16" t="s">
        <v>148</v>
      </c>
      <c r="C85" s="6" t="s">
        <v>364</v>
      </c>
      <c r="D85" s="3" t="s">
        <v>38</v>
      </c>
      <c r="E85" s="8">
        <f>115*F85</f>
        <v>1725</v>
      </c>
      <c r="F85" s="3">
        <v>15</v>
      </c>
      <c r="G85" s="15"/>
    </row>
    <row r="86" spans="1:7" s="2" customFormat="1" x14ac:dyDescent="0.25">
      <c r="A86" s="16" t="s">
        <v>148</v>
      </c>
      <c r="B86" s="16" t="s">
        <v>88</v>
      </c>
      <c r="C86" s="6" t="s">
        <v>365</v>
      </c>
      <c r="D86" s="3" t="s">
        <v>38</v>
      </c>
      <c r="E86" s="8">
        <f>115*F86</f>
        <v>1725</v>
      </c>
      <c r="F86" s="3">
        <v>15</v>
      </c>
      <c r="G86" s="15"/>
    </row>
    <row r="87" spans="1:7" s="2" customFormat="1" x14ac:dyDescent="0.25">
      <c r="A87" s="16" t="s">
        <v>148</v>
      </c>
      <c r="B87" s="16" t="s">
        <v>88</v>
      </c>
      <c r="C87" s="6" t="s">
        <v>366</v>
      </c>
      <c r="D87" s="3" t="s">
        <v>38</v>
      </c>
      <c r="E87" s="8">
        <f>115*F87</f>
        <v>2875</v>
      </c>
      <c r="F87" s="3">
        <v>25</v>
      </c>
      <c r="G87" s="15"/>
    </row>
    <row r="88" spans="1:7" s="2" customFormat="1" x14ac:dyDescent="0.25">
      <c r="A88" s="16" t="s">
        <v>149</v>
      </c>
      <c r="B88" s="16" t="s">
        <v>145</v>
      </c>
      <c r="C88" s="6" t="s">
        <v>367</v>
      </c>
      <c r="D88" s="3" t="s">
        <v>37</v>
      </c>
      <c r="E88" s="8">
        <f>115*F88</f>
        <v>2875</v>
      </c>
      <c r="F88" s="3">
        <v>25</v>
      </c>
    </row>
    <row r="89" spans="1:7" s="2" customFormat="1" x14ac:dyDescent="0.25">
      <c r="A89" s="16" t="s">
        <v>173</v>
      </c>
      <c r="B89" s="16" t="s">
        <v>150</v>
      </c>
      <c r="C89" s="18" t="s">
        <v>326</v>
      </c>
      <c r="D89" s="19" t="s">
        <v>17</v>
      </c>
      <c r="E89" s="8">
        <f>115*F89</f>
        <v>2875</v>
      </c>
      <c r="F89" s="19">
        <v>25</v>
      </c>
    </row>
    <row r="90" spans="1:7" s="2" customFormat="1" x14ac:dyDescent="0.25">
      <c r="A90" s="16" t="s">
        <v>174</v>
      </c>
      <c r="B90" s="16" t="s">
        <v>151</v>
      </c>
      <c r="C90" s="18" t="s">
        <v>368</v>
      </c>
      <c r="D90" s="19" t="s">
        <v>38</v>
      </c>
      <c r="E90" s="8">
        <f>115*F90</f>
        <v>1150</v>
      </c>
      <c r="F90" s="19">
        <v>10</v>
      </c>
    </row>
    <row r="91" spans="1:7" s="2" customFormat="1" x14ac:dyDescent="0.25">
      <c r="A91" s="16" t="s">
        <v>175</v>
      </c>
      <c r="B91" s="16" t="s">
        <v>152</v>
      </c>
      <c r="C91" s="18" t="s">
        <v>369</v>
      </c>
      <c r="D91" s="19" t="s">
        <v>38</v>
      </c>
      <c r="E91" s="8">
        <f>115*F91</f>
        <v>3450</v>
      </c>
      <c r="F91" s="19">
        <v>30</v>
      </c>
    </row>
    <row r="92" spans="1:7" s="2" customFormat="1" x14ac:dyDescent="0.25">
      <c r="A92" s="16" t="s">
        <v>129</v>
      </c>
      <c r="B92" s="16" t="s">
        <v>153</v>
      </c>
      <c r="C92" s="18" t="s">
        <v>370</v>
      </c>
      <c r="D92" s="19" t="s">
        <v>37</v>
      </c>
      <c r="E92" s="8">
        <f>115*F92</f>
        <v>2875</v>
      </c>
      <c r="F92" s="19">
        <v>25</v>
      </c>
    </row>
    <row r="93" spans="1:7" s="2" customFormat="1" x14ac:dyDescent="0.25">
      <c r="A93" s="16" t="s">
        <v>129</v>
      </c>
      <c r="B93" s="16" t="s">
        <v>154</v>
      </c>
      <c r="C93" s="18" t="s">
        <v>371</v>
      </c>
      <c r="D93" s="19" t="s">
        <v>37</v>
      </c>
      <c r="E93" s="8">
        <f>115*F93</f>
        <v>2875</v>
      </c>
      <c r="F93" s="19">
        <v>25</v>
      </c>
    </row>
    <row r="94" spans="1:7" s="2" customFormat="1" x14ac:dyDescent="0.25">
      <c r="C94" s="6"/>
      <c r="D94" s="3"/>
      <c r="E94" s="8">
        <f>115*F94</f>
        <v>0</v>
      </c>
      <c r="F94" s="24"/>
    </row>
    <row r="95" spans="1:7" s="2" customFormat="1" x14ac:dyDescent="0.25">
      <c r="C95" s="6"/>
      <c r="D95" s="3"/>
      <c r="E95" s="8"/>
      <c r="F95" s="3"/>
    </row>
    <row r="96" spans="1:7" x14ac:dyDescent="0.25">
      <c r="C96" s="6"/>
      <c r="D96" s="3"/>
      <c r="E96" s="8"/>
      <c r="F96" s="3"/>
    </row>
    <row r="97" spans="1:6" x14ac:dyDescent="0.25">
      <c r="E97" s="10">
        <f>SUM(E7:E96)</f>
        <v>238050</v>
      </c>
      <c r="F97" s="7">
        <f>SUM(F7:F96)</f>
        <v>2070</v>
      </c>
    </row>
    <row r="101" spans="1:6" ht="23.25" x14ac:dyDescent="0.25">
      <c r="C101" s="34" t="s">
        <v>8</v>
      </c>
      <c r="D101" s="34"/>
      <c r="E101" s="34"/>
      <c r="F101" s="34"/>
    </row>
    <row r="102" spans="1:6" x14ac:dyDescent="0.25">
      <c r="C102" s="5" t="s">
        <v>0</v>
      </c>
      <c r="D102" s="5" t="s">
        <v>1</v>
      </c>
      <c r="E102" s="5" t="s">
        <v>2</v>
      </c>
      <c r="F102" s="5" t="s">
        <v>3</v>
      </c>
    </row>
    <row r="103" spans="1:6" x14ac:dyDescent="0.25">
      <c r="A103" s="1" t="s">
        <v>176</v>
      </c>
      <c r="B103" s="1" t="s">
        <v>177</v>
      </c>
      <c r="C103" s="1" t="s">
        <v>372</v>
      </c>
      <c r="D103" s="3" t="s">
        <v>42</v>
      </c>
      <c r="E103" s="28">
        <f>115*F103</f>
        <v>2875</v>
      </c>
      <c r="F103" s="4">
        <v>25</v>
      </c>
    </row>
    <row r="104" spans="1:6" x14ac:dyDescent="0.25">
      <c r="A104" s="1" t="s">
        <v>149</v>
      </c>
      <c r="B104" s="1" t="s">
        <v>160</v>
      </c>
      <c r="C104" s="1" t="s">
        <v>373</v>
      </c>
      <c r="D104" s="3" t="s">
        <v>42</v>
      </c>
      <c r="E104" s="28">
        <f>115*F104</f>
        <v>2875</v>
      </c>
      <c r="F104" s="4">
        <v>25</v>
      </c>
    </row>
    <row r="105" spans="1:6" s="2" customFormat="1" x14ac:dyDescent="0.25">
      <c r="A105" s="1" t="s">
        <v>10</v>
      </c>
      <c r="B105" s="1" t="s">
        <v>168</v>
      </c>
      <c r="C105" s="16" t="s">
        <v>374</v>
      </c>
      <c r="D105" s="19" t="s">
        <v>55</v>
      </c>
      <c r="E105" s="28">
        <f>115*F105</f>
        <v>2875</v>
      </c>
      <c r="F105" s="17">
        <v>25</v>
      </c>
    </row>
    <row r="106" spans="1:6" s="2" customFormat="1" x14ac:dyDescent="0.25">
      <c r="A106" s="1" t="s">
        <v>10</v>
      </c>
      <c r="B106" s="1" t="s">
        <v>164</v>
      </c>
      <c r="C106" s="16" t="s">
        <v>375</v>
      </c>
      <c r="D106" s="19" t="s">
        <v>55</v>
      </c>
      <c r="E106" s="28">
        <f>115*F106</f>
        <v>2875</v>
      </c>
      <c r="F106" s="17">
        <v>25</v>
      </c>
    </row>
    <row r="107" spans="1:6" s="2" customFormat="1" x14ac:dyDescent="0.25">
      <c r="A107" s="1" t="s">
        <v>106</v>
      </c>
      <c r="B107" s="1" t="s">
        <v>110</v>
      </c>
      <c r="C107" s="16" t="s">
        <v>303</v>
      </c>
      <c r="D107" s="19" t="s">
        <v>56</v>
      </c>
      <c r="E107" s="28">
        <f>115*F107</f>
        <v>2875</v>
      </c>
      <c r="F107" s="17">
        <v>25</v>
      </c>
    </row>
    <row r="108" spans="1:6" s="2" customFormat="1" x14ac:dyDescent="0.25">
      <c r="A108" s="1" t="s">
        <v>94</v>
      </c>
      <c r="B108" s="1" t="s">
        <v>178</v>
      </c>
      <c r="C108" s="16" t="s">
        <v>376</v>
      </c>
      <c r="D108" s="19" t="s">
        <v>56</v>
      </c>
      <c r="E108" s="28">
        <f>115*F108</f>
        <v>2875</v>
      </c>
      <c r="F108" s="17">
        <v>25</v>
      </c>
    </row>
    <row r="109" spans="1:6" s="2" customFormat="1" x14ac:dyDescent="0.25">
      <c r="A109" s="1" t="s">
        <v>106</v>
      </c>
      <c r="B109" s="1" t="s">
        <v>94</v>
      </c>
      <c r="C109" s="16" t="s">
        <v>377</v>
      </c>
      <c r="D109" s="19" t="s">
        <v>56</v>
      </c>
      <c r="E109" s="28">
        <f>115*F109</f>
        <v>2875</v>
      </c>
      <c r="F109" s="17">
        <v>25</v>
      </c>
    </row>
    <row r="110" spans="1:6" s="2" customFormat="1" x14ac:dyDescent="0.25">
      <c r="A110" s="1" t="s">
        <v>106</v>
      </c>
      <c r="B110" s="1" t="s">
        <v>94</v>
      </c>
      <c r="C110" s="16" t="s">
        <v>378</v>
      </c>
      <c r="D110" s="19" t="s">
        <v>56</v>
      </c>
      <c r="E110" s="28">
        <f>115*F110</f>
        <v>2875</v>
      </c>
      <c r="F110" s="17">
        <v>25</v>
      </c>
    </row>
    <row r="111" spans="1:6" s="2" customFormat="1" x14ac:dyDescent="0.25">
      <c r="A111" s="1" t="s">
        <v>181</v>
      </c>
      <c r="B111" s="1" t="s">
        <v>179</v>
      </c>
      <c r="C111" s="16" t="s">
        <v>379</v>
      </c>
      <c r="D111" s="19" t="s">
        <v>57</v>
      </c>
      <c r="E111" s="28">
        <f>115*F111</f>
        <v>2875</v>
      </c>
      <c r="F111" s="17">
        <v>25</v>
      </c>
    </row>
    <row r="112" spans="1:6" s="2" customFormat="1" x14ac:dyDescent="0.25">
      <c r="A112" s="1" t="s">
        <v>181</v>
      </c>
      <c r="B112" s="1" t="s">
        <v>180</v>
      </c>
      <c r="C112" s="16" t="s">
        <v>380</v>
      </c>
      <c r="D112" s="19" t="s">
        <v>57</v>
      </c>
      <c r="E112" s="28">
        <f>115*F112</f>
        <v>2875</v>
      </c>
      <c r="F112" s="17">
        <v>25</v>
      </c>
    </row>
    <row r="113" spans="1:6" s="2" customFormat="1" x14ac:dyDescent="0.25">
      <c r="A113" s="1" t="s">
        <v>116</v>
      </c>
      <c r="B113" s="1" t="s">
        <v>168</v>
      </c>
      <c r="C113" s="16" t="s">
        <v>381</v>
      </c>
      <c r="D113" s="19" t="s">
        <v>58</v>
      </c>
      <c r="E113" s="28">
        <f>115*F113</f>
        <v>2875</v>
      </c>
      <c r="F113" s="17">
        <v>25</v>
      </c>
    </row>
    <row r="114" spans="1:6" s="2" customFormat="1" x14ac:dyDescent="0.25">
      <c r="A114" s="1" t="s">
        <v>134</v>
      </c>
      <c r="B114" s="1" t="s">
        <v>117</v>
      </c>
      <c r="C114" s="16" t="s">
        <v>315</v>
      </c>
      <c r="D114" s="19" t="s">
        <v>59</v>
      </c>
      <c r="E114" s="28">
        <f>115*F114</f>
        <v>2875</v>
      </c>
      <c r="F114" s="17">
        <v>25</v>
      </c>
    </row>
    <row r="115" spans="1:6" s="2" customFormat="1" x14ac:dyDescent="0.25">
      <c r="A115" s="1" t="s">
        <v>182</v>
      </c>
      <c r="B115" s="1" t="s">
        <v>183</v>
      </c>
      <c r="C115" s="16" t="s">
        <v>382</v>
      </c>
      <c r="D115" s="19" t="s">
        <v>56</v>
      </c>
      <c r="E115" s="28">
        <f>115*F115</f>
        <v>2875</v>
      </c>
      <c r="F115" s="17">
        <v>25</v>
      </c>
    </row>
    <row r="116" spans="1:6" x14ac:dyDescent="0.25">
      <c r="A116" s="1" t="s">
        <v>183</v>
      </c>
      <c r="B116" s="1" t="s">
        <v>205</v>
      </c>
      <c r="C116" s="16" t="s">
        <v>383</v>
      </c>
      <c r="D116" s="19" t="s">
        <v>56</v>
      </c>
      <c r="E116" s="28">
        <f>115*F116</f>
        <v>2875</v>
      </c>
      <c r="F116" s="17">
        <v>25</v>
      </c>
    </row>
    <row r="117" spans="1:6" s="2" customFormat="1" x14ac:dyDescent="0.25">
      <c r="A117" s="1" t="s">
        <v>181</v>
      </c>
      <c r="B117" s="1" t="s">
        <v>186</v>
      </c>
      <c r="C117" s="16" t="s">
        <v>384</v>
      </c>
      <c r="D117" s="19" t="s">
        <v>60</v>
      </c>
      <c r="E117" s="28">
        <f>115*F117</f>
        <v>2875</v>
      </c>
      <c r="F117" s="17">
        <v>25</v>
      </c>
    </row>
    <row r="118" spans="1:6" s="2" customFormat="1" x14ac:dyDescent="0.25">
      <c r="A118" s="1" t="s">
        <v>184</v>
      </c>
      <c r="B118" s="1" t="s">
        <v>206</v>
      </c>
      <c r="C118" s="16" t="s">
        <v>307</v>
      </c>
      <c r="D118" s="19" t="s">
        <v>61</v>
      </c>
      <c r="E118" s="28">
        <f>115*F118</f>
        <v>2875</v>
      </c>
      <c r="F118" s="17">
        <v>25</v>
      </c>
    </row>
    <row r="119" spans="1:6" s="2" customFormat="1" x14ac:dyDescent="0.25">
      <c r="A119" s="1" t="s">
        <v>154</v>
      </c>
      <c r="B119" s="1" t="s">
        <v>138</v>
      </c>
      <c r="C119" s="16" t="s">
        <v>385</v>
      </c>
      <c r="D119" s="19" t="s">
        <v>59</v>
      </c>
      <c r="E119" s="28">
        <f>115*F119</f>
        <v>2875</v>
      </c>
      <c r="F119" s="17">
        <v>25</v>
      </c>
    </row>
    <row r="120" spans="1:6" s="2" customFormat="1" x14ac:dyDescent="0.25">
      <c r="A120" s="1" t="s">
        <v>185</v>
      </c>
      <c r="B120" s="1" t="s">
        <v>139</v>
      </c>
      <c r="C120" s="16" t="s">
        <v>386</v>
      </c>
      <c r="D120" s="19" t="s">
        <v>62</v>
      </c>
      <c r="E120" s="28">
        <f>115*F120</f>
        <v>2875</v>
      </c>
      <c r="F120" s="17">
        <v>25</v>
      </c>
    </row>
    <row r="121" spans="1:6" s="2" customFormat="1" x14ac:dyDescent="0.25">
      <c r="A121" s="1" t="s">
        <v>184</v>
      </c>
      <c r="B121" s="1" t="s">
        <v>186</v>
      </c>
      <c r="C121" s="16" t="s">
        <v>387</v>
      </c>
      <c r="D121" s="19" t="s">
        <v>60</v>
      </c>
      <c r="E121" s="28">
        <f>115*F121</f>
        <v>2875</v>
      </c>
      <c r="F121" s="17">
        <v>25</v>
      </c>
    </row>
    <row r="122" spans="1:6" x14ac:dyDescent="0.25">
      <c r="A122" s="1" t="s">
        <v>186</v>
      </c>
      <c r="B122" s="1" t="s">
        <v>173</v>
      </c>
      <c r="C122" s="16" t="s">
        <v>368</v>
      </c>
      <c r="D122" s="19" t="s">
        <v>60</v>
      </c>
      <c r="E122" s="28">
        <f>115*F122</f>
        <v>2875</v>
      </c>
      <c r="F122" s="17">
        <v>25</v>
      </c>
    </row>
    <row r="123" spans="1:6" x14ac:dyDescent="0.25">
      <c r="A123" s="1" t="s">
        <v>186</v>
      </c>
      <c r="B123" s="1" t="s">
        <v>207</v>
      </c>
      <c r="C123" s="16" t="s">
        <v>388</v>
      </c>
      <c r="D123" s="19" t="s">
        <v>60</v>
      </c>
      <c r="E123" s="28">
        <f>115*F123</f>
        <v>2875</v>
      </c>
      <c r="F123" s="17">
        <v>25</v>
      </c>
    </row>
    <row r="124" spans="1:6" x14ac:dyDescent="0.25">
      <c r="A124" s="1" t="s">
        <v>106</v>
      </c>
      <c r="B124" s="1" t="s">
        <v>208</v>
      </c>
      <c r="C124" s="16" t="s">
        <v>389</v>
      </c>
      <c r="D124" s="19" t="s">
        <v>56</v>
      </c>
      <c r="E124" s="28">
        <f>115*F124</f>
        <v>2875</v>
      </c>
      <c r="F124" s="17">
        <v>25</v>
      </c>
    </row>
    <row r="125" spans="1:6" x14ac:dyDescent="0.25">
      <c r="A125" s="1" t="s">
        <v>108</v>
      </c>
      <c r="B125" s="1" t="s">
        <v>145</v>
      </c>
      <c r="C125" s="16" t="s">
        <v>390</v>
      </c>
      <c r="D125" s="19" t="s">
        <v>55</v>
      </c>
      <c r="E125" s="28">
        <f>115*F125</f>
        <v>2875</v>
      </c>
      <c r="F125" s="17">
        <v>25</v>
      </c>
    </row>
    <row r="126" spans="1:6" x14ac:dyDescent="0.25">
      <c r="A126" s="1" t="s">
        <v>108</v>
      </c>
      <c r="B126" s="1" t="s">
        <v>209</v>
      </c>
      <c r="C126" s="16" t="s">
        <v>300</v>
      </c>
      <c r="D126" s="19" t="s">
        <v>55</v>
      </c>
      <c r="E126" s="28">
        <f>115*F126</f>
        <v>2875</v>
      </c>
      <c r="F126" s="17">
        <v>25</v>
      </c>
    </row>
    <row r="127" spans="1:6" x14ac:dyDescent="0.25">
      <c r="A127" s="1" t="s">
        <v>94</v>
      </c>
      <c r="B127" s="1" t="s">
        <v>86</v>
      </c>
      <c r="C127" s="16" t="s">
        <v>391</v>
      </c>
      <c r="D127" s="19" t="s">
        <v>63</v>
      </c>
      <c r="E127" s="28">
        <f>115*F127</f>
        <v>2875</v>
      </c>
      <c r="F127" s="17">
        <v>25</v>
      </c>
    </row>
    <row r="128" spans="1:6" x14ac:dyDescent="0.25">
      <c r="A128" s="1" t="s">
        <v>187</v>
      </c>
      <c r="B128" s="1"/>
      <c r="C128" s="16" t="s">
        <v>392</v>
      </c>
      <c r="D128" s="19" t="s">
        <v>64</v>
      </c>
      <c r="E128" s="28">
        <f>115*F128</f>
        <v>2875</v>
      </c>
      <c r="F128" s="17">
        <v>25</v>
      </c>
    </row>
    <row r="129" spans="1:6" x14ac:dyDescent="0.25">
      <c r="A129" s="1" t="s">
        <v>143</v>
      </c>
      <c r="B129" s="1" t="s">
        <v>210</v>
      </c>
      <c r="C129" s="16" t="s">
        <v>393</v>
      </c>
      <c r="D129" s="19" t="s">
        <v>8</v>
      </c>
      <c r="E129" s="28">
        <f>115*F129</f>
        <v>2875</v>
      </c>
      <c r="F129" s="17">
        <v>25</v>
      </c>
    </row>
    <row r="130" spans="1:6" x14ac:dyDescent="0.25">
      <c r="A130" s="1" t="s">
        <v>188</v>
      </c>
      <c r="B130" s="1" t="s">
        <v>86</v>
      </c>
      <c r="C130" s="16" t="s">
        <v>394</v>
      </c>
      <c r="D130" s="19" t="s">
        <v>64</v>
      </c>
      <c r="E130" s="28">
        <f>115*F130</f>
        <v>2875</v>
      </c>
      <c r="F130" s="17">
        <v>25</v>
      </c>
    </row>
    <row r="131" spans="1:6" x14ac:dyDescent="0.25">
      <c r="A131" s="1" t="s">
        <v>188</v>
      </c>
      <c r="B131" s="1" t="s">
        <v>86</v>
      </c>
      <c r="C131" s="16" t="s">
        <v>395</v>
      </c>
      <c r="D131" s="19" t="s">
        <v>64</v>
      </c>
      <c r="E131" s="28">
        <f>115*F131</f>
        <v>2875</v>
      </c>
      <c r="F131" s="17">
        <v>25</v>
      </c>
    </row>
    <row r="132" spans="1:6" x14ac:dyDescent="0.25">
      <c r="A132" s="1" t="s">
        <v>174</v>
      </c>
      <c r="B132" s="1" t="s">
        <v>211</v>
      </c>
      <c r="C132" s="16" t="s">
        <v>396</v>
      </c>
      <c r="D132" s="19" t="s">
        <v>65</v>
      </c>
      <c r="E132" s="28">
        <f>115*F132</f>
        <v>2875</v>
      </c>
      <c r="F132" s="17">
        <v>25</v>
      </c>
    </row>
    <row r="133" spans="1:6" s="2" customFormat="1" x14ac:dyDescent="0.25">
      <c r="A133" s="1" t="s">
        <v>189</v>
      </c>
      <c r="B133" s="1" t="s">
        <v>212</v>
      </c>
      <c r="C133" s="16" t="s">
        <v>397</v>
      </c>
      <c r="D133" s="19" t="s">
        <v>64</v>
      </c>
      <c r="E133" s="28">
        <f>115*F133</f>
        <v>2875</v>
      </c>
      <c r="F133" s="17">
        <v>25</v>
      </c>
    </row>
    <row r="134" spans="1:6" s="2" customFormat="1" x14ac:dyDescent="0.25">
      <c r="A134" s="1" t="s">
        <v>162</v>
      </c>
      <c r="B134" s="1" t="s">
        <v>213</v>
      </c>
      <c r="C134" s="16" t="s">
        <v>398</v>
      </c>
      <c r="D134" s="19" t="s">
        <v>66</v>
      </c>
      <c r="E134" s="28">
        <f>115*F134</f>
        <v>2875</v>
      </c>
      <c r="F134" s="17">
        <v>25</v>
      </c>
    </row>
    <row r="135" spans="1:6" s="2" customFormat="1" x14ac:dyDescent="0.25">
      <c r="A135" s="1" t="s">
        <v>190</v>
      </c>
      <c r="B135" s="1" t="s">
        <v>214</v>
      </c>
      <c r="C135" s="16" t="s">
        <v>399</v>
      </c>
      <c r="D135" s="19" t="s">
        <v>67</v>
      </c>
      <c r="E135" s="28">
        <f>115*F135</f>
        <v>2875</v>
      </c>
      <c r="F135" s="17">
        <v>25</v>
      </c>
    </row>
    <row r="136" spans="1:6" s="2" customFormat="1" x14ac:dyDescent="0.25">
      <c r="A136" s="1" t="s">
        <v>191</v>
      </c>
      <c r="B136" s="1" t="s">
        <v>135</v>
      </c>
      <c r="C136" s="16" t="s">
        <v>373</v>
      </c>
      <c r="D136" s="19" t="s">
        <v>68</v>
      </c>
      <c r="E136" s="28">
        <f>115*F136</f>
        <v>2875</v>
      </c>
      <c r="F136" s="17">
        <v>25</v>
      </c>
    </row>
    <row r="137" spans="1:6" s="2" customFormat="1" x14ac:dyDescent="0.25">
      <c r="A137" s="1" t="s">
        <v>135</v>
      </c>
      <c r="B137" s="1" t="s">
        <v>215</v>
      </c>
      <c r="C137" s="16" t="s">
        <v>400</v>
      </c>
      <c r="D137" s="19" t="s">
        <v>68</v>
      </c>
      <c r="E137" s="28">
        <f>115*F137</f>
        <v>2875</v>
      </c>
      <c r="F137" s="17">
        <v>25</v>
      </c>
    </row>
    <row r="138" spans="1:6" s="2" customFormat="1" x14ac:dyDescent="0.25">
      <c r="A138" s="1" t="s">
        <v>173</v>
      </c>
      <c r="B138" s="1" t="s">
        <v>200</v>
      </c>
      <c r="C138" s="16" t="s">
        <v>401</v>
      </c>
      <c r="D138" s="19" t="s">
        <v>69</v>
      </c>
      <c r="E138" s="28">
        <f>115*F138</f>
        <v>2875</v>
      </c>
      <c r="F138" s="17">
        <v>25</v>
      </c>
    </row>
    <row r="139" spans="1:6" s="2" customFormat="1" x14ac:dyDescent="0.25">
      <c r="A139" s="1" t="s">
        <v>186</v>
      </c>
      <c r="B139" s="1" t="s">
        <v>173</v>
      </c>
      <c r="C139" s="16" t="s">
        <v>402</v>
      </c>
      <c r="D139" s="19" t="s">
        <v>70</v>
      </c>
      <c r="E139" s="28">
        <f>115*F139</f>
        <v>2875</v>
      </c>
      <c r="F139" s="17">
        <v>25</v>
      </c>
    </row>
    <row r="140" spans="1:6" s="2" customFormat="1" x14ac:dyDescent="0.25">
      <c r="A140" s="1" t="s">
        <v>186</v>
      </c>
      <c r="B140" s="1" t="s">
        <v>216</v>
      </c>
      <c r="C140" s="16" t="s">
        <v>403</v>
      </c>
      <c r="D140" s="19" t="s">
        <v>60</v>
      </c>
      <c r="E140" s="28">
        <f>115*F140</f>
        <v>2875</v>
      </c>
      <c r="F140" s="17">
        <v>25</v>
      </c>
    </row>
    <row r="141" spans="1:6" s="2" customFormat="1" x14ac:dyDescent="0.25">
      <c r="A141" s="1" t="s">
        <v>94</v>
      </c>
      <c r="B141" s="1" t="s">
        <v>217</v>
      </c>
      <c r="C141" s="16" t="s">
        <v>404</v>
      </c>
      <c r="D141" s="19" t="s">
        <v>60</v>
      </c>
      <c r="E141" s="28">
        <f>115*F141</f>
        <v>2875</v>
      </c>
      <c r="F141" s="17">
        <v>25</v>
      </c>
    </row>
    <row r="142" spans="1:6" s="2" customFormat="1" x14ac:dyDescent="0.25">
      <c r="A142" s="1" t="s">
        <v>192</v>
      </c>
      <c r="B142" s="1"/>
      <c r="C142" s="16" t="s">
        <v>405</v>
      </c>
      <c r="D142" s="19" t="s">
        <v>63</v>
      </c>
      <c r="E142" s="28">
        <f>115*F142</f>
        <v>2875</v>
      </c>
      <c r="F142" s="17">
        <v>25</v>
      </c>
    </row>
    <row r="143" spans="1:6" s="2" customFormat="1" x14ac:dyDescent="0.25">
      <c r="A143" s="1" t="s">
        <v>193</v>
      </c>
      <c r="B143" s="1" t="s">
        <v>218</v>
      </c>
      <c r="C143" s="16" t="s">
        <v>406</v>
      </c>
      <c r="D143" s="19" t="s">
        <v>71</v>
      </c>
      <c r="E143" s="28">
        <f>115*F143</f>
        <v>2875</v>
      </c>
      <c r="F143" s="17">
        <v>25</v>
      </c>
    </row>
    <row r="144" spans="1:6" s="2" customFormat="1" x14ac:dyDescent="0.25">
      <c r="A144" s="1" t="s">
        <v>162</v>
      </c>
      <c r="B144" s="1" t="s">
        <v>219</v>
      </c>
      <c r="C144" s="16" t="s">
        <v>315</v>
      </c>
      <c r="D144" s="19" t="s">
        <v>56</v>
      </c>
      <c r="E144" s="28">
        <f>115*F144</f>
        <v>2875</v>
      </c>
      <c r="F144" s="17">
        <v>25</v>
      </c>
    </row>
    <row r="145" spans="1:6" s="2" customFormat="1" x14ac:dyDescent="0.25">
      <c r="A145" s="1" t="s">
        <v>261</v>
      </c>
      <c r="B145" s="1" t="s">
        <v>124</v>
      </c>
      <c r="C145" s="16" t="s">
        <v>338</v>
      </c>
      <c r="D145" s="19" t="s">
        <v>59</v>
      </c>
      <c r="E145" s="28">
        <f>115*F145</f>
        <v>2875</v>
      </c>
      <c r="F145" s="17">
        <v>25</v>
      </c>
    </row>
    <row r="146" spans="1:6" s="2" customFormat="1" x14ac:dyDescent="0.25">
      <c r="A146" s="1" t="s">
        <v>138</v>
      </c>
      <c r="B146" s="1" t="s">
        <v>123</v>
      </c>
      <c r="C146" s="16" t="s">
        <v>366</v>
      </c>
      <c r="D146" s="19" t="s">
        <v>59</v>
      </c>
      <c r="E146" s="28">
        <f>115*F146</f>
        <v>2875</v>
      </c>
      <c r="F146" s="17">
        <v>25</v>
      </c>
    </row>
    <row r="147" spans="1:6" s="2" customFormat="1" x14ac:dyDescent="0.25">
      <c r="A147" s="1" t="s">
        <v>191</v>
      </c>
      <c r="B147" s="1" t="s">
        <v>220</v>
      </c>
      <c r="C147" s="16" t="s">
        <v>407</v>
      </c>
      <c r="D147" s="19" t="s">
        <v>68</v>
      </c>
      <c r="E147" s="28">
        <f>115*F147</f>
        <v>2875</v>
      </c>
      <c r="F147" s="17">
        <v>25</v>
      </c>
    </row>
    <row r="148" spans="1:6" s="2" customFormat="1" x14ac:dyDescent="0.25">
      <c r="A148" s="1" t="s">
        <v>194</v>
      </c>
      <c r="B148" s="1" t="s">
        <v>221</v>
      </c>
      <c r="C148" s="16" t="s">
        <v>408</v>
      </c>
      <c r="D148" s="19" t="s">
        <v>68</v>
      </c>
      <c r="E148" s="28">
        <f>115*F148</f>
        <v>2875</v>
      </c>
      <c r="F148" s="17">
        <v>25</v>
      </c>
    </row>
    <row r="149" spans="1:6" s="2" customFormat="1" x14ac:dyDescent="0.25">
      <c r="A149" s="1" t="s">
        <v>134</v>
      </c>
      <c r="B149" s="1" t="s">
        <v>94</v>
      </c>
      <c r="C149" s="16" t="s">
        <v>409</v>
      </c>
      <c r="D149" s="19" t="s">
        <v>64</v>
      </c>
      <c r="E149" s="28">
        <f>115*F149</f>
        <v>2875</v>
      </c>
      <c r="F149" s="17">
        <v>25</v>
      </c>
    </row>
    <row r="150" spans="1:6" s="2" customFormat="1" x14ac:dyDescent="0.25">
      <c r="A150" s="1" t="s">
        <v>195</v>
      </c>
      <c r="B150" s="1" t="s">
        <v>222</v>
      </c>
      <c r="C150" s="16" t="s">
        <v>410</v>
      </c>
      <c r="D150" s="19" t="s">
        <v>64</v>
      </c>
      <c r="E150" s="28">
        <f>115*F150</f>
        <v>2875</v>
      </c>
      <c r="F150" s="17">
        <v>25</v>
      </c>
    </row>
    <row r="151" spans="1:6" s="2" customFormat="1" x14ac:dyDescent="0.25">
      <c r="A151" s="1" t="s">
        <v>186</v>
      </c>
      <c r="B151" s="1" t="s">
        <v>120</v>
      </c>
      <c r="C151" s="16" t="s">
        <v>411</v>
      </c>
      <c r="D151" s="19" t="s">
        <v>60</v>
      </c>
      <c r="E151" s="28">
        <f>115*F151</f>
        <v>2875</v>
      </c>
      <c r="F151" s="17">
        <v>25</v>
      </c>
    </row>
    <row r="152" spans="1:6" s="2" customFormat="1" x14ac:dyDescent="0.25">
      <c r="A152" s="1" t="s">
        <v>110</v>
      </c>
      <c r="B152" s="1" t="s">
        <v>223</v>
      </c>
      <c r="C152" s="16" t="s">
        <v>412</v>
      </c>
      <c r="D152" s="19" t="s">
        <v>63</v>
      </c>
      <c r="E152" s="28">
        <f>115*F152</f>
        <v>2875</v>
      </c>
      <c r="F152" s="17">
        <v>25</v>
      </c>
    </row>
    <row r="153" spans="1:6" s="2" customFormat="1" x14ac:dyDescent="0.25">
      <c r="A153" s="1" t="s">
        <v>196</v>
      </c>
      <c r="B153" s="1" t="s">
        <v>94</v>
      </c>
      <c r="C153" s="16" t="s">
        <v>413</v>
      </c>
      <c r="D153" s="19" t="s">
        <v>56</v>
      </c>
      <c r="E153" s="28">
        <f>115*F153</f>
        <v>2875</v>
      </c>
      <c r="F153" s="17">
        <v>25</v>
      </c>
    </row>
    <row r="154" spans="1:6" s="2" customFormat="1" x14ac:dyDescent="0.25">
      <c r="A154" s="1" t="s">
        <v>196</v>
      </c>
      <c r="B154" s="1" t="s">
        <v>94</v>
      </c>
      <c r="C154" s="16" t="s">
        <v>414</v>
      </c>
      <c r="D154" s="19" t="s">
        <v>56</v>
      </c>
      <c r="E154" s="28">
        <f>115*F154</f>
        <v>2875</v>
      </c>
      <c r="F154" s="17">
        <v>25</v>
      </c>
    </row>
    <row r="155" spans="1:6" s="2" customFormat="1" x14ac:dyDescent="0.25">
      <c r="A155" s="1" t="s">
        <v>196</v>
      </c>
      <c r="B155" s="1" t="s">
        <v>208</v>
      </c>
      <c r="C155" s="16" t="s">
        <v>310</v>
      </c>
      <c r="D155" s="19" t="s">
        <v>56</v>
      </c>
      <c r="E155" s="28">
        <f>115*F155</f>
        <v>2875</v>
      </c>
      <c r="F155" s="17">
        <v>25</v>
      </c>
    </row>
    <row r="156" spans="1:6" s="2" customFormat="1" x14ac:dyDescent="0.25">
      <c r="A156" s="1" t="s">
        <v>110</v>
      </c>
      <c r="B156" s="1" t="s">
        <v>94</v>
      </c>
      <c r="C156" s="16" t="s">
        <v>338</v>
      </c>
      <c r="D156" s="19" t="s">
        <v>63</v>
      </c>
      <c r="E156" s="28">
        <f>115*F156</f>
        <v>2875</v>
      </c>
      <c r="F156" s="17">
        <v>25</v>
      </c>
    </row>
    <row r="157" spans="1:6" s="2" customFormat="1" x14ac:dyDescent="0.25">
      <c r="A157" s="1" t="s">
        <v>86</v>
      </c>
      <c r="B157" s="1" t="s">
        <v>224</v>
      </c>
      <c r="C157" s="16" t="s">
        <v>415</v>
      </c>
      <c r="D157" s="19" t="s">
        <v>68</v>
      </c>
      <c r="E157" s="28">
        <f>115*F157</f>
        <v>2875</v>
      </c>
      <c r="F157" s="17">
        <v>25</v>
      </c>
    </row>
    <row r="158" spans="1:6" s="2" customFormat="1" x14ac:dyDescent="0.25">
      <c r="A158" s="1" t="s">
        <v>197</v>
      </c>
      <c r="B158" s="1" t="s">
        <v>225</v>
      </c>
      <c r="C158" s="16" t="s">
        <v>416</v>
      </c>
      <c r="D158" s="19" t="s">
        <v>68</v>
      </c>
      <c r="E158" s="28">
        <f>115*F158</f>
        <v>2875</v>
      </c>
      <c r="F158" s="17">
        <v>25</v>
      </c>
    </row>
    <row r="159" spans="1:6" s="2" customFormat="1" x14ac:dyDescent="0.25">
      <c r="A159" s="1" t="s">
        <v>198</v>
      </c>
      <c r="B159" s="1" t="s">
        <v>94</v>
      </c>
      <c r="C159" s="16" t="s">
        <v>417</v>
      </c>
      <c r="D159" s="19" t="s">
        <v>59</v>
      </c>
      <c r="E159" s="28">
        <f>115*F159</f>
        <v>2875</v>
      </c>
      <c r="F159" s="17">
        <v>25</v>
      </c>
    </row>
    <row r="160" spans="1:6" s="2" customFormat="1" x14ac:dyDescent="0.25">
      <c r="A160" s="1" t="s">
        <v>183</v>
      </c>
      <c r="B160" s="1" t="s">
        <v>186</v>
      </c>
      <c r="C160" s="16" t="s">
        <v>418</v>
      </c>
      <c r="D160" s="19" t="s">
        <v>72</v>
      </c>
      <c r="E160" s="28">
        <f>115*F160</f>
        <v>2875</v>
      </c>
      <c r="F160" s="17">
        <v>25</v>
      </c>
    </row>
    <row r="161" spans="1:6" x14ac:dyDescent="0.25">
      <c r="A161" s="1" t="s">
        <v>196</v>
      </c>
      <c r="B161" s="1" t="s">
        <v>94</v>
      </c>
      <c r="C161" s="16" t="s">
        <v>419</v>
      </c>
      <c r="D161" s="19" t="s">
        <v>56</v>
      </c>
      <c r="E161" s="28">
        <f>115*F161</f>
        <v>2875</v>
      </c>
      <c r="F161" s="17">
        <v>25</v>
      </c>
    </row>
    <row r="162" spans="1:6" x14ac:dyDescent="0.25">
      <c r="A162" s="1" t="s">
        <v>198</v>
      </c>
      <c r="B162" s="1" t="s">
        <v>226</v>
      </c>
      <c r="C162" s="16" t="s">
        <v>301</v>
      </c>
      <c r="D162" s="19" t="s">
        <v>59</v>
      </c>
      <c r="E162" s="28">
        <f>115*F162</f>
        <v>2875</v>
      </c>
      <c r="F162" s="17">
        <v>25</v>
      </c>
    </row>
    <row r="163" spans="1:6" x14ac:dyDescent="0.25">
      <c r="A163" s="1" t="s">
        <v>94</v>
      </c>
      <c r="B163" s="1" t="s">
        <v>227</v>
      </c>
      <c r="C163" s="16" t="s">
        <v>314</v>
      </c>
      <c r="D163" s="19" t="s">
        <v>73</v>
      </c>
      <c r="E163" s="28">
        <f>115*F163</f>
        <v>2875</v>
      </c>
      <c r="F163" s="17">
        <v>25</v>
      </c>
    </row>
    <row r="164" spans="1:6" x14ac:dyDescent="0.25">
      <c r="A164" s="1" t="s">
        <v>94</v>
      </c>
      <c r="B164" s="1" t="s">
        <v>123</v>
      </c>
      <c r="C164" s="16" t="s">
        <v>420</v>
      </c>
      <c r="D164" s="19" t="s">
        <v>74</v>
      </c>
      <c r="E164" s="28">
        <f>115*F164</f>
        <v>2875</v>
      </c>
      <c r="F164" s="17">
        <v>25</v>
      </c>
    </row>
    <row r="165" spans="1:6" x14ac:dyDescent="0.25">
      <c r="A165" s="1" t="s">
        <v>160</v>
      </c>
      <c r="B165" s="1" t="s">
        <v>147</v>
      </c>
      <c r="C165" s="16" t="s">
        <v>348</v>
      </c>
      <c r="D165" s="19" t="s">
        <v>42</v>
      </c>
      <c r="E165" s="28">
        <f>115*F165</f>
        <v>2875</v>
      </c>
      <c r="F165" s="17">
        <v>25</v>
      </c>
    </row>
    <row r="166" spans="1:6" x14ac:dyDescent="0.25">
      <c r="A166" s="1" t="s">
        <v>199</v>
      </c>
      <c r="B166" s="1" t="s">
        <v>228</v>
      </c>
      <c r="C166" s="16" t="s">
        <v>421</v>
      </c>
      <c r="D166" s="19" t="s">
        <v>68</v>
      </c>
      <c r="E166" s="28">
        <f>115*F166</f>
        <v>2875</v>
      </c>
      <c r="F166" s="17">
        <v>25</v>
      </c>
    </row>
    <row r="167" spans="1:6" x14ac:dyDescent="0.25">
      <c r="A167" s="1" t="s">
        <v>89</v>
      </c>
      <c r="B167" s="1" t="s">
        <v>229</v>
      </c>
      <c r="C167" s="16" t="s">
        <v>422</v>
      </c>
      <c r="D167" s="19" t="s">
        <v>75</v>
      </c>
      <c r="E167" s="28">
        <f>115*F167</f>
        <v>2875</v>
      </c>
      <c r="F167" s="17">
        <v>25</v>
      </c>
    </row>
    <row r="168" spans="1:6" x14ac:dyDescent="0.25">
      <c r="A168" s="1" t="s">
        <v>108</v>
      </c>
      <c r="B168" s="1" t="s">
        <v>129</v>
      </c>
      <c r="C168" s="16" t="s">
        <v>315</v>
      </c>
      <c r="D168" s="19" t="s">
        <v>55</v>
      </c>
      <c r="E168" s="28">
        <f>115*F168</f>
        <v>2875</v>
      </c>
      <c r="F168" s="17">
        <v>25</v>
      </c>
    </row>
    <row r="169" spans="1:6" x14ac:dyDescent="0.25">
      <c r="A169" s="1" t="s">
        <v>109</v>
      </c>
      <c r="B169" s="1" t="s">
        <v>124</v>
      </c>
      <c r="C169" s="16" t="s">
        <v>423</v>
      </c>
      <c r="D169" s="19" t="s">
        <v>76</v>
      </c>
      <c r="E169" s="28">
        <f>115*F169</f>
        <v>2875</v>
      </c>
      <c r="F169" s="17">
        <v>25</v>
      </c>
    </row>
    <row r="170" spans="1:6" x14ac:dyDescent="0.25">
      <c r="A170" s="1" t="s">
        <v>139</v>
      </c>
      <c r="B170" s="1" t="s">
        <v>94</v>
      </c>
      <c r="C170" s="16" t="s">
        <v>424</v>
      </c>
      <c r="D170" s="19" t="s">
        <v>42</v>
      </c>
      <c r="E170" s="28">
        <f>115*F170</f>
        <v>2875</v>
      </c>
      <c r="F170" s="17">
        <v>25</v>
      </c>
    </row>
    <row r="171" spans="1:6" x14ac:dyDescent="0.25">
      <c r="A171" s="1" t="s">
        <v>200</v>
      </c>
      <c r="B171" s="1" t="s">
        <v>139</v>
      </c>
      <c r="C171" s="16" t="s">
        <v>382</v>
      </c>
      <c r="D171" s="19" t="s">
        <v>60</v>
      </c>
      <c r="E171" s="28">
        <f>115*F171</f>
        <v>2875</v>
      </c>
      <c r="F171" s="17">
        <v>25</v>
      </c>
    </row>
    <row r="172" spans="1:6" x14ac:dyDescent="0.25">
      <c r="A172" s="1" t="s">
        <v>195</v>
      </c>
      <c r="B172" s="1" t="s">
        <v>222</v>
      </c>
      <c r="C172" s="16" t="s">
        <v>161</v>
      </c>
      <c r="D172" s="19" t="s">
        <v>64</v>
      </c>
      <c r="E172" s="28">
        <f>115*F172</f>
        <v>2875</v>
      </c>
      <c r="F172" s="17">
        <v>25</v>
      </c>
    </row>
    <row r="173" spans="1:6" x14ac:dyDescent="0.25">
      <c r="A173" s="1" t="s">
        <v>138</v>
      </c>
      <c r="B173" s="1" t="s">
        <v>230</v>
      </c>
      <c r="C173" s="16" t="s">
        <v>425</v>
      </c>
      <c r="D173" s="19" t="s">
        <v>59</v>
      </c>
      <c r="E173" s="28">
        <f>115*F173</f>
        <v>2875</v>
      </c>
      <c r="F173" s="17">
        <v>25</v>
      </c>
    </row>
    <row r="174" spans="1:6" x14ac:dyDescent="0.25">
      <c r="A174" s="1" t="s">
        <v>110</v>
      </c>
      <c r="B174" s="1" t="s">
        <v>94</v>
      </c>
      <c r="C174" s="16" t="s">
        <v>426</v>
      </c>
      <c r="D174" s="19" t="s">
        <v>63</v>
      </c>
      <c r="E174" s="28">
        <f>115*F174</f>
        <v>2875</v>
      </c>
      <c r="F174" s="17">
        <v>25</v>
      </c>
    </row>
    <row r="175" spans="1:6" x14ac:dyDescent="0.25">
      <c r="A175" s="1" t="s">
        <v>102</v>
      </c>
      <c r="B175" s="1" t="s">
        <v>89</v>
      </c>
      <c r="C175" s="16" t="s">
        <v>427</v>
      </c>
      <c r="D175" s="19" t="s">
        <v>76</v>
      </c>
      <c r="E175" s="28">
        <f>115*F175</f>
        <v>2875</v>
      </c>
      <c r="F175" s="17">
        <v>25</v>
      </c>
    </row>
    <row r="176" spans="1:6" s="2" customFormat="1" x14ac:dyDescent="0.25">
      <c r="A176" s="1" t="s">
        <v>201</v>
      </c>
      <c r="B176" s="1" t="s">
        <v>10</v>
      </c>
      <c r="C176" s="16" t="s">
        <v>428</v>
      </c>
      <c r="D176" s="19" t="s">
        <v>64</v>
      </c>
      <c r="E176" s="28">
        <f>115*F176</f>
        <v>2875</v>
      </c>
      <c r="F176" s="17">
        <v>25</v>
      </c>
    </row>
    <row r="177" spans="1:6" s="2" customFormat="1" x14ac:dyDescent="0.25">
      <c r="A177" s="1" t="s">
        <v>109</v>
      </c>
      <c r="B177" s="1" t="s">
        <v>231</v>
      </c>
      <c r="C177" s="16" t="s">
        <v>429</v>
      </c>
      <c r="D177" s="19" t="s">
        <v>8</v>
      </c>
      <c r="E177" s="28">
        <f>115*F177</f>
        <v>2070</v>
      </c>
      <c r="F177" s="17">
        <v>18</v>
      </c>
    </row>
    <row r="178" spans="1:6" s="2" customFormat="1" x14ac:dyDescent="0.25">
      <c r="A178" s="1" t="s">
        <v>162</v>
      </c>
      <c r="B178" s="1" t="s">
        <v>192</v>
      </c>
      <c r="C178" s="16" t="s">
        <v>430</v>
      </c>
      <c r="D178" s="19" t="s">
        <v>8</v>
      </c>
      <c r="E178" s="28">
        <f>115*F178</f>
        <v>2070</v>
      </c>
      <c r="F178" s="17">
        <v>18</v>
      </c>
    </row>
    <row r="179" spans="1:6" x14ac:dyDescent="0.25">
      <c r="A179" s="1" t="s">
        <v>162</v>
      </c>
      <c r="B179" s="1" t="s">
        <v>162</v>
      </c>
      <c r="C179" s="16" t="s">
        <v>431</v>
      </c>
      <c r="D179" s="19" t="s">
        <v>8</v>
      </c>
      <c r="E179" s="28">
        <f>115*F179</f>
        <v>2875</v>
      </c>
      <c r="F179" s="17">
        <v>25</v>
      </c>
    </row>
    <row r="180" spans="1:6" s="2" customFormat="1" x14ac:dyDescent="0.25">
      <c r="A180" s="1" t="s">
        <v>202</v>
      </c>
      <c r="B180" s="1" t="s">
        <v>94</v>
      </c>
      <c r="C180" s="16" t="s">
        <v>432</v>
      </c>
      <c r="D180" s="19" t="s">
        <v>8</v>
      </c>
      <c r="E180" s="28">
        <f>115*F180</f>
        <v>2875</v>
      </c>
      <c r="F180" s="17">
        <v>25</v>
      </c>
    </row>
    <row r="181" spans="1:6" s="2" customFormat="1" x14ac:dyDescent="0.25">
      <c r="A181" s="1" t="s">
        <v>162</v>
      </c>
      <c r="B181" s="1" t="s">
        <v>93</v>
      </c>
      <c r="C181" s="16" t="s">
        <v>433</v>
      </c>
      <c r="D181" s="19" t="s">
        <v>8</v>
      </c>
      <c r="E181" s="28">
        <f>115*F181</f>
        <v>2875</v>
      </c>
      <c r="F181" s="17">
        <v>25</v>
      </c>
    </row>
    <row r="182" spans="1:6" s="2" customFormat="1" x14ac:dyDescent="0.25">
      <c r="A182" s="1" t="s">
        <v>203</v>
      </c>
      <c r="B182" s="1" t="s">
        <v>232</v>
      </c>
      <c r="C182" s="16" t="s">
        <v>434</v>
      </c>
      <c r="D182" s="19" t="s">
        <v>8</v>
      </c>
      <c r="E182" s="28">
        <f>115*F182</f>
        <v>2875</v>
      </c>
      <c r="F182" s="17">
        <v>25</v>
      </c>
    </row>
    <row r="183" spans="1:6" s="2" customFormat="1" x14ac:dyDescent="0.25">
      <c r="A183" s="1" t="s">
        <v>94</v>
      </c>
      <c r="B183" s="1" t="s">
        <v>233</v>
      </c>
      <c r="C183" s="16" t="s">
        <v>435</v>
      </c>
      <c r="D183" s="19" t="s">
        <v>8</v>
      </c>
      <c r="E183" s="28">
        <f>115*F183</f>
        <v>2875</v>
      </c>
      <c r="F183" s="17">
        <v>25</v>
      </c>
    </row>
    <row r="184" spans="1:6" s="2" customFormat="1" x14ac:dyDescent="0.25">
      <c r="A184" s="1" t="s">
        <v>436</v>
      </c>
      <c r="B184" s="1" t="s">
        <v>149</v>
      </c>
      <c r="C184" s="18" t="s">
        <v>437</v>
      </c>
      <c r="D184" s="19" t="s">
        <v>82</v>
      </c>
      <c r="E184" s="28">
        <f>115*F184</f>
        <v>2875</v>
      </c>
      <c r="F184" s="17">
        <v>25</v>
      </c>
    </row>
    <row r="185" spans="1:6" s="2" customFormat="1" x14ac:dyDescent="0.25">
      <c r="A185" s="1" t="s">
        <v>438</v>
      </c>
      <c r="B185" s="1" t="s">
        <v>439</v>
      </c>
      <c r="C185" s="16" t="s">
        <v>440</v>
      </c>
      <c r="D185" s="19" t="s">
        <v>82</v>
      </c>
      <c r="E185" s="28">
        <f>115*F185</f>
        <v>2875</v>
      </c>
      <c r="F185" s="17">
        <v>25</v>
      </c>
    </row>
    <row r="186" spans="1:6" s="2" customFormat="1" x14ac:dyDescent="0.25">
      <c r="A186" s="1" t="s">
        <v>204</v>
      </c>
      <c r="B186" s="1" t="s">
        <v>234</v>
      </c>
      <c r="C186" s="16" t="s">
        <v>441</v>
      </c>
      <c r="D186" s="19" t="s">
        <v>82</v>
      </c>
      <c r="E186" s="28">
        <f>115*F186</f>
        <v>5750</v>
      </c>
      <c r="F186" s="17">
        <v>50</v>
      </c>
    </row>
    <row r="187" spans="1:6" s="2" customFormat="1" x14ac:dyDescent="0.25">
      <c r="A187" s="1" t="s">
        <v>189</v>
      </c>
      <c r="B187" s="1" t="s">
        <v>212</v>
      </c>
      <c r="C187" s="16" t="s">
        <v>442</v>
      </c>
      <c r="D187" s="19" t="s">
        <v>8</v>
      </c>
      <c r="E187" s="28">
        <f>115*F187</f>
        <v>2875</v>
      </c>
      <c r="F187" s="17">
        <v>25</v>
      </c>
    </row>
    <row r="188" spans="1:6" s="2" customFormat="1" x14ac:dyDescent="0.25">
      <c r="A188" s="1" t="s">
        <v>162</v>
      </c>
      <c r="B188" s="1" t="s">
        <v>235</v>
      </c>
      <c r="C188" s="16" t="s">
        <v>443</v>
      </c>
      <c r="D188" s="19" t="s">
        <v>8</v>
      </c>
      <c r="E188" s="28">
        <f>115*F188</f>
        <v>2875</v>
      </c>
      <c r="F188" s="17">
        <v>25</v>
      </c>
    </row>
    <row r="189" spans="1:6" x14ac:dyDescent="0.25">
      <c r="D189" s="13"/>
      <c r="E189" s="29">
        <f>SUM(E103:E188)</f>
        <v>248515</v>
      </c>
      <c r="F189" s="27">
        <f>SUM(F103:F188)</f>
        <v>2161</v>
      </c>
    </row>
    <row r="190" spans="1:6" s="2" customFormat="1" x14ac:dyDescent="0.25">
      <c r="C190"/>
      <c r="D190"/>
      <c r="E190"/>
      <c r="F190"/>
    </row>
    <row r="191" spans="1:6" s="2" customFormat="1" x14ac:dyDescent="0.25">
      <c r="C191"/>
      <c r="D191"/>
      <c r="E191"/>
      <c r="F191"/>
    </row>
    <row r="192" spans="1:6" s="2" customFormat="1" ht="23.25" x14ac:dyDescent="0.25">
      <c r="C192" s="34" t="s">
        <v>9</v>
      </c>
      <c r="D192" s="34"/>
      <c r="E192" s="34"/>
      <c r="F192" s="34"/>
    </row>
    <row r="193" spans="1:6" s="2" customFormat="1" x14ac:dyDescent="0.25">
      <c r="C193" s="5" t="s">
        <v>0</v>
      </c>
      <c r="D193" s="5" t="s">
        <v>1</v>
      </c>
      <c r="E193" s="5" t="s">
        <v>2</v>
      </c>
      <c r="F193" s="5" t="s">
        <v>3</v>
      </c>
    </row>
    <row r="194" spans="1:6" s="2" customFormat="1" x14ac:dyDescent="0.25">
      <c r="A194" s="1" t="s">
        <v>102</v>
      </c>
      <c r="B194" s="1" t="s">
        <v>236</v>
      </c>
      <c r="C194" s="1" t="s">
        <v>322</v>
      </c>
      <c r="D194" s="3" t="s">
        <v>32</v>
      </c>
      <c r="E194" s="28">
        <f>F194*115</f>
        <v>2875</v>
      </c>
      <c r="F194" s="4">
        <v>25</v>
      </c>
    </row>
    <row r="195" spans="1:6" s="2" customFormat="1" x14ac:dyDescent="0.25">
      <c r="A195" s="1" t="s">
        <v>107</v>
      </c>
      <c r="B195" s="1" t="s">
        <v>139</v>
      </c>
      <c r="C195" s="1" t="s">
        <v>444</v>
      </c>
      <c r="D195" s="3" t="s">
        <v>32</v>
      </c>
      <c r="E195" s="28">
        <f>F195*115</f>
        <v>1150</v>
      </c>
      <c r="F195" s="4">
        <v>10</v>
      </c>
    </row>
    <row r="196" spans="1:6" s="2" customFormat="1" x14ac:dyDescent="0.25">
      <c r="A196" s="1" t="s">
        <v>129</v>
      </c>
      <c r="B196" s="1" t="s">
        <v>172</v>
      </c>
      <c r="C196" s="1" t="s">
        <v>445</v>
      </c>
      <c r="D196" s="3" t="s">
        <v>32</v>
      </c>
      <c r="E196" s="28">
        <f>F196*115</f>
        <v>2300</v>
      </c>
      <c r="F196" s="4">
        <v>20</v>
      </c>
    </row>
    <row r="197" spans="1:6" s="2" customFormat="1" x14ac:dyDescent="0.25">
      <c r="A197" s="1" t="s">
        <v>87</v>
      </c>
      <c r="B197" s="1" t="s">
        <v>249</v>
      </c>
      <c r="C197" s="1" t="s">
        <v>446</v>
      </c>
      <c r="D197" s="3" t="s">
        <v>32</v>
      </c>
      <c r="E197" s="28">
        <f>F197*115</f>
        <v>2300</v>
      </c>
      <c r="F197" s="4">
        <v>20</v>
      </c>
    </row>
    <row r="198" spans="1:6" s="2" customFormat="1" x14ac:dyDescent="0.25">
      <c r="A198" s="1" t="s">
        <v>243</v>
      </c>
      <c r="B198" s="1" t="s">
        <v>237</v>
      </c>
      <c r="C198" s="1" t="s">
        <v>311</v>
      </c>
      <c r="D198" s="3" t="s">
        <v>48</v>
      </c>
      <c r="E198" s="28">
        <f>F198*115</f>
        <v>2300</v>
      </c>
      <c r="F198" s="4">
        <v>20</v>
      </c>
    </row>
    <row r="199" spans="1:6" s="2" customFormat="1" x14ac:dyDescent="0.25">
      <c r="A199" s="1" t="s">
        <v>244</v>
      </c>
      <c r="B199" s="1" t="s">
        <v>238</v>
      </c>
      <c r="C199" s="1" t="s">
        <v>356</v>
      </c>
      <c r="D199" s="3" t="s">
        <v>48</v>
      </c>
      <c r="E199" s="28">
        <f>F199*115</f>
        <v>2300</v>
      </c>
      <c r="F199" s="4">
        <v>20</v>
      </c>
    </row>
    <row r="200" spans="1:6" s="2" customFormat="1" x14ac:dyDescent="0.25">
      <c r="A200" s="1" t="s">
        <v>245</v>
      </c>
      <c r="B200" s="1" t="s">
        <v>263</v>
      </c>
      <c r="C200" s="1" t="s">
        <v>447</v>
      </c>
      <c r="D200" s="3" t="s">
        <v>32</v>
      </c>
      <c r="E200" s="28">
        <f>F200*115</f>
        <v>2300</v>
      </c>
      <c r="F200" s="4">
        <v>20</v>
      </c>
    </row>
    <row r="201" spans="1:6" s="2" customFormat="1" x14ac:dyDescent="0.25">
      <c r="A201" s="1" t="s">
        <v>259</v>
      </c>
      <c r="B201" s="1" t="s">
        <v>239</v>
      </c>
      <c r="C201" s="1" t="s">
        <v>448</v>
      </c>
      <c r="D201" s="3" t="s">
        <v>32</v>
      </c>
      <c r="E201" s="28">
        <f>F201*115</f>
        <v>2875</v>
      </c>
      <c r="F201" s="4">
        <v>25</v>
      </c>
    </row>
    <row r="202" spans="1:6" s="2" customFormat="1" x14ac:dyDescent="0.25">
      <c r="A202" s="1" t="s">
        <v>246</v>
      </c>
      <c r="B202" s="1" t="s">
        <v>167</v>
      </c>
      <c r="C202" s="1" t="s">
        <v>449</v>
      </c>
      <c r="D202" s="3" t="s">
        <v>32</v>
      </c>
      <c r="E202" s="28">
        <f>F202*115</f>
        <v>2875</v>
      </c>
      <c r="F202" s="4">
        <v>25</v>
      </c>
    </row>
    <row r="203" spans="1:6" x14ac:dyDescent="0.25">
      <c r="A203" s="1" t="s">
        <v>167</v>
      </c>
      <c r="B203" s="1" t="s">
        <v>240</v>
      </c>
      <c r="C203" s="1" t="s">
        <v>316</v>
      </c>
      <c r="D203" s="3" t="s">
        <v>32</v>
      </c>
      <c r="E203" s="28">
        <f>F203*115</f>
        <v>2875</v>
      </c>
      <c r="F203" s="4">
        <v>25</v>
      </c>
    </row>
    <row r="204" spans="1:6" x14ac:dyDescent="0.25">
      <c r="A204" s="1" t="s">
        <v>99</v>
      </c>
      <c r="B204" s="1" t="s">
        <v>145</v>
      </c>
      <c r="C204" s="1" t="s">
        <v>450</v>
      </c>
      <c r="D204" s="3" t="s">
        <v>32</v>
      </c>
      <c r="E204" s="28">
        <f>F204*115</f>
        <v>2875</v>
      </c>
      <c r="F204" s="4">
        <v>25</v>
      </c>
    </row>
    <row r="205" spans="1:6" x14ac:dyDescent="0.25">
      <c r="A205" s="1" t="s">
        <v>247</v>
      </c>
      <c r="B205" s="1" t="s">
        <v>127</v>
      </c>
      <c r="C205" s="1" t="s">
        <v>451</v>
      </c>
      <c r="D205" s="3" t="s">
        <v>32</v>
      </c>
      <c r="E205" s="28">
        <f>F205*115</f>
        <v>2875</v>
      </c>
      <c r="F205" s="4">
        <v>25</v>
      </c>
    </row>
    <row r="206" spans="1:6" x14ac:dyDescent="0.25">
      <c r="A206" s="1" t="s">
        <v>107</v>
      </c>
      <c r="B206" s="1" t="s">
        <v>241</v>
      </c>
      <c r="C206" s="1" t="s">
        <v>452</v>
      </c>
      <c r="D206" s="3" t="s">
        <v>32</v>
      </c>
      <c r="E206" s="28">
        <f>F206*115</f>
        <v>2875</v>
      </c>
      <c r="F206" s="4">
        <v>25</v>
      </c>
    </row>
    <row r="207" spans="1:6" x14ac:dyDescent="0.25">
      <c r="A207" s="1" t="s">
        <v>248</v>
      </c>
      <c r="B207" s="1" t="s">
        <v>242</v>
      </c>
      <c r="C207" s="1" t="s">
        <v>453</v>
      </c>
      <c r="D207" s="3" t="s">
        <v>32</v>
      </c>
      <c r="E207" s="28">
        <f>F207*115</f>
        <v>2875</v>
      </c>
      <c r="F207" s="4">
        <v>25</v>
      </c>
    </row>
    <row r="208" spans="1:6" x14ac:dyDescent="0.25">
      <c r="A208" s="1" t="s">
        <v>249</v>
      </c>
      <c r="B208" s="1" t="s">
        <v>86</v>
      </c>
      <c r="C208" s="1" t="s">
        <v>454</v>
      </c>
      <c r="D208" s="3" t="s">
        <v>48</v>
      </c>
      <c r="E208" s="28">
        <f>F208*115</f>
        <v>2875</v>
      </c>
      <c r="F208" s="4">
        <v>25</v>
      </c>
    </row>
    <row r="209" spans="1:6" x14ac:dyDescent="0.25">
      <c r="A209" s="1" t="s">
        <v>250</v>
      </c>
      <c r="B209" s="1" t="s">
        <v>109</v>
      </c>
      <c r="C209" s="1" t="s">
        <v>455</v>
      </c>
      <c r="D209" s="3" t="s">
        <v>32</v>
      </c>
      <c r="E209" s="28">
        <f>F209*115</f>
        <v>2875</v>
      </c>
      <c r="F209" s="4">
        <v>25</v>
      </c>
    </row>
    <row r="210" spans="1:6" x14ac:dyDescent="0.25">
      <c r="A210" s="1" t="s">
        <v>251</v>
      </c>
      <c r="B210" s="1" t="s">
        <v>127</v>
      </c>
      <c r="C210" s="1" t="s">
        <v>456</v>
      </c>
      <c r="D210" s="3" t="s">
        <v>32</v>
      </c>
      <c r="E210" s="28">
        <f>F210*115</f>
        <v>2875</v>
      </c>
      <c r="F210" s="4">
        <v>25</v>
      </c>
    </row>
    <row r="211" spans="1:6" x14ac:dyDescent="0.25">
      <c r="A211" s="1" t="s">
        <v>102</v>
      </c>
      <c r="B211" s="1" t="s">
        <v>107</v>
      </c>
      <c r="C211" s="1" t="s">
        <v>457</v>
      </c>
      <c r="D211" s="3" t="s">
        <v>32</v>
      </c>
      <c r="E211" s="28">
        <f>F211*115</f>
        <v>2875</v>
      </c>
      <c r="F211" s="4">
        <v>25</v>
      </c>
    </row>
    <row r="212" spans="1:6" x14ac:dyDescent="0.25">
      <c r="A212" s="1" t="s">
        <v>144</v>
      </c>
      <c r="B212" s="1" t="s">
        <v>135</v>
      </c>
      <c r="C212" s="1" t="s">
        <v>458</v>
      </c>
      <c r="D212" s="3" t="s">
        <v>32</v>
      </c>
      <c r="E212" s="28">
        <f>F212*115</f>
        <v>2875</v>
      </c>
      <c r="F212" s="4">
        <v>25</v>
      </c>
    </row>
    <row r="213" spans="1:6" x14ac:dyDescent="0.25">
      <c r="A213" s="1" t="s">
        <v>144</v>
      </c>
      <c r="B213" s="1" t="s">
        <v>262</v>
      </c>
      <c r="C213" s="1" t="s">
        <v>365</v>
      </c>
      <c r="D213" s="3" t="s">
        <v>32</v>
      </c>
      <c r="E213" s="28">
        <f>F213*115</f>
        <v>2875</v>
      </c>
      <c r="F213" s="4">
        <v>25</v>
      </c>
    </row>
    <row r="214" spans="1:6" x14ac:dyDescent="0.25">
      <c r="A214" s="1" t="s">
        <v>246</v>
      </c>
      <c r="B214" s="1" t="s">
        <v>264</v>
      </c>
      <c r="C214" s="1" t="s">
        <v>316</v>
      </c>
      <c r="D214" s="3" t="s">
        <v>32</v>
      </c>
      <c r="E214" s="28">
        <f>F214*115</f>
        <v>2875</v>
      </c>
      <c r="F214" s="4">
        <v>25</v>
      </c>
    </row>
    <row r="215" spans="1:6" x14ac:dyDescent="0.25">
      <c r="A215" s="1" t="s">
        <v>252</v>
      </c>
      <c r="B215" s="1" t="s">
        <v>98</v>
      </c>
      <c r="C215" s="1" t="s">
        <v>459</v>
      </c>
      <c r="D215" s="3" t="s">
        <v>32</v>
      </c>
      <c r="E215" s="28">
        <f>F215*115</f>
        <v>2875</v>
      </c>
      <c r="F215" s="4">
        <v>25</v>
      </c>
    </row>
    <row r="216" spans="1:6" x14ac:dyDescent="0.25">
      <c r="A216" s="1" t="s">
        <v>249</v>
      </c>
      <c r="B216" s="1" t="s">
        <v>86</v>
      </c>
      <c r="C216" s="1" t="s">
        <v>370</v>
      </c>
      <c r="D216" s="3" t="s">
        <v>48</v>
      </c>
      <c r="E216" s="28">
        <f>F216*115</f>
        <v>2875</v>
      </c>
      <c r="F216" s="4">
        <v>25</v>
      </c>
    </row>
    <row r="217" spans="1:6" x14ac:dyDescent="0.25">
      <c r="A217" s="1" t="s">
        <v>253</v>
      </c>
      <c r="B217" s="1" t="s">
        <v>94</v>
      </c>
      <c r="C217" s="1" t="s">
        <v>460</v>
      </c>
      <c r="D217" s="3" t="s">
        <v>32</v>
      </c>
      <c r="E217" s="28">
        <f>F217*115</f>
        <v>2875</v>
      </c>
      <c r="F217" s="4">
        <v>25</v>
      </c>
    </row>
    <row r="218" spans="1:6" x14ac:dyDescent="0.25">
      <c r="A218" s="1" t="s">
        <v>260</v>
      </c>
      <c r="B218" s="1" t="s">
        <v>263</v>
      </c>
      <c r="C218" s="1" t="s">
        <v>429</v>
      </c>
      <c r="D218" s="3" t="s">
        <v>32</v>
      </c>
      <c r="E218" s="28">
        <f>F218*115</f>
        <v>2875</v>
      </c>
      <c r="F218" s="4">
        <v>25</v>
      </c>
    </row>
    <row r="219" spans="1:6" x14ac:dyDescent="0.25">
      <c r="A219" s="1" t="s">
        <v>251</v>
      </c>
      <c r="B219" s="1" t="s">
        <v>249</v>
      </c>
      <c r="C219" s="1" t="s">
        <v>461</v>
      </c>
      <c r="D219" s="3" t="s">
        <v>32</v>
      </c>
      <c r="E219" s="28">
        <f>F219*115</f>
        <v>2875</v>
      </c>
      <c r="F219" s="4">
        <v>25</v>
      </c>
    </row>
    <row r="220" spans="1:6" x14ac:dyDescent="0.25">
      <c r="A220" s="1" t="s">
        <v>139</v>
      </c>
      <c r="B220" s="1" t="s">
        <v>86</v>
      </c>
      <c r="C220" s="1" t="s">
        <v>365</v>
      </c>
      <c r="D220" s="3" t="s">
        <v>47</v>
      </c>
      <c r="E220" s="28">
        <f>F220*115</f>
        <v>2875</v>
      </c>
      <c r="F220" s="4">
        <v>25</v>
      </c>
    </row>
    <row r="221" spans="1:6" x14ac:dyDescent="0.25">
      <c r="A221" s="1" t="s">
        <v>254</v>
      </c>
      <c r="B221" s="1" t="s">
        <v>113</v>
      </c>
      <c r="C221" s="1" t="s">
        <v>462</v>
      </c>
      <c r="D221" s="3" t="s">
        <v>47</v>
      </c>
      <c r="E221" s="28">
        <f>F221*115</f>
        <v>2875</v>
      </c>
      <c r="F221" s="4">
        <v>25</v>
      </c>
    </row>
    <row r="222" spans="1:6" s="2" customFormat="1" x14ac:dyDescent="0.25">
      <c r="A222" s="1" t="s">
        <v>254</v>
      </c>
      <c r="B222" s="1" t="s">
        <v>113</v>
      </c>
      <c r="C222" s="1" t="s">
        <v>463</v>
      </c>
      <c r="D222" s="3" t="s">
        <v>47</v>
      </c>
      <c r="E222" s="28">
        <f>F222*115</f>
        <v>2875</v>
      </c>
      <c r="F222" s="4">
        <v>25</v>
      </c>
    </row>
    <row r="223" spans="1:6" s="2" customFormat="1" x14ac:dyDescent="0.25">
      <c r="A223" s="1" t="s">
        <v>254</v>
      </c>
      <c r="B223" s="1" t="s">
        <v>113</v>
      </c>
      <c r="C223" s="1" t="s">
        <v>464</v>
      </c>
      <c r="D223" s="3" t="s">
        <v>47</v>
      </c>
      <c r="E223" s="28">
        <f>F223*115</f>
        <v>2875</v>
      </c>
      <c r="F223" s="4">
        <v>25</v>
      </c>
    </row>
    <row r="224" spans="1:6" s="2" customFormat="1" x14ac:dyDescent="0.25">
      <c r="A224" s="1" t="s">
        <v>94</v>
      </c>
      <c r="B224" s="1" t="s">
        <v>265</v>
      </c>
      <c r="C224" s="1" t="s">
        <v>419</v>
      </c>
      <c r="D224" s="3" t="s">
        <v>32</v>
      </c>
      <c r="E224" s="28">
        <f>F224*115</f>
        <v>2875</v>
      </c>
      <c r="F224" s="4">
        <v>25</v>
      </c>
    </row>
    <row r="225" spans="1:7" s="2" customFormat="1" x14ac:dyDescent="0.25">
      <c r="A225" s="1" t="s">
        <v>251</v>
      </c>
      <c r="B225" s="1" t="s">
        <v>249</v>
      </c>
      <c r="C225" s="1" t="s">
        <v>465</v>
      </c>
      <c r="D225" s="3" t="s">
        <v>32</v>
      </c>
      <c r="E225" s="28">
        <f>F225*115</f>
        <v>2875</v>
      </c>
      <c r="F225" s="4">
        <v>25</v>
      </c>
    </row>
    <row r="226" spans="1:7" s="2" customFormat="1" x14ac:dyDescent="0.25">
      <c r="A226" s="1" t="s">
        <v>98</v>
      </c>
      <c r="B226" s="1" t="s">
        <v>266</v>
      </c>
      <c r="C226" s="1" t="s">
        <v>466</v>
      </c>
      <c r="D226" s="3" t="s">
        <v>32</v>
      </c>
      <c r="E226" s="28">
        <f>F226*115</f>
        <v>2875</v>
      </c>
      <c r="F226" s="4">
        <v>25</v>
      </c>
    </row>
    <row r="227" spans="1:7" s="2" customFormat="1" x14ac:dyDescent="0.25">
      <c r="A227" s="1" t="s">
        <v>255</v>
      </c>
      <c r="B227" s="1" t="s">
        <v>251</v>
      </c>
      <c r="C227" s="1" t="s">
        <v>467</v>
      </c>
      <c r="D227" s="3" t="s">
        <v>32</v>
      </c>
      <c r="E227" s="28">
        <f>F227*115</f>
        <v>2875</v>
      </c>
      <c r="F227" s="4">
        <v>25</v>
      </c>
    </row>
    <row r="228" spans="1:7" s="2" customFormat="1" x14ac:dyDescent="0.25">
      <c r="A228" s="1" t="s">
        <v>256</v>
      </c>
      <c r="B228" s="1" t="s">
        <v>127</v>
      </c>
      <c r="C228" s="16" t="s">
        <v>468</v>
      </c>
      <c r="D228" s="19" t="s">
        <v>80</v>
      </c>
      <c r="E228" s="28">
        <f>F228*115</f>
        <v>2875</v>
      </c>
      <c r="F228" s="17">
        <v>25</v>
      </c>
      <c r="G228" s="15"/>
    </row>
    <row r="229" spans="1:7" s="2" customFormat="1" x14ac:dyDescent="0.25">
      <c r="A229" s="1" t="s">
        <v>256</v>
      </c>
      <c r="B229" s="1" t="s">
        <v>127</v>
      </c>
      <c r="C229" s="16" t="s">
        <v>469</v>
      </c>
      <c r="D229" s="19" t="s">
        <v>80</v>
      </c>
      <c r="E229" s="28">
        <f>F229*115</f>
        <v>2875</v>
      </c>
      <c r="F229" s="17">
        <v>25</v>
      </c>
    </row>
    <row r="230" spans="1:7" s="2" customFormat="1" x14ac:dyDescent="0.25">
      <c r="A230" s="1" t="s">
        <v>257</v>
      </c>
      <c r="B230" s="1" t="s">
        <v>219</v>
      </c>
      <c r="C230" s="16" t="s">
        <v>348</v>
      </c>
      <c r="D230" s="19" t="s">
        <v>32</v>
      </c>
      <c r="E230" s="28">
        <f>F230*115</f>
        <v>2875</v>
      </c>
      <c r="F230" s="17">
        <v>25</v>
      </c>
    </row>
    <row r="231" spans="1:7" x14ac:dyDescent="0.25">
      <c r="A231" s="1" t="s">
        <v>258</v>
      </c>
      <c r="B231" s="1" t="s">
        <v>267</v>
      </c>
      <c r="C231" s="16" t="s">
        <v>470</v>
      </c>
      <c r="D231" s="19" t="s">
        <v>80</v>
      </c>
      <c r="E231" s="28">
        <f>F231*115</f>
        <v>2875</v>
      </c>
      <c r="F231" s="17">
        <v>25</v>
      </c>
    </row>
    <row r="232" spans="1:7" s="2" customFormat="1" x14ac:dyDescent="0.25">
      <c r="A232" s="1" t="s">
        <v>249</v>
      </c>
      <c r="B232" s="1" t="s">
        <v>268</v>
      </c>
      <c r="C232" s="16" t="s">
        <v>471</v>
      </c>
      <c r="D232" s="19" t="s">
        <v>32</v>
      </c>
      <c r="E232" s="28">
        <f>F232*115</f>
        <v>2875</v>
      </c>
      <c r="F232" s="17">
        <v>25</v>
      </c>
    </row>
    <row r="233" spans="1:7" s="2" customFormat="1" x14ac:dyDescent="0.25">
      <c r="A233" s="1" t="s">
        <v>219</v>
      </c>
      <c r="B233" s="1" t="s">
        <v>129</v>
      </c>
      <c r="C233" s="16" t="s">
        <v>299</v>
      </c>
      <c r="D233" s="19" t="s">
        <v>32</v>
      </c>
      <c r="E233" s="28">
        <f>F233*115</f>
        <v>2875</v>
      </c>
      <c r="F233" s="17">
        <v>25</v>
      </c>
    </row>
    <row r="234" spans="1:7" s="2" customFormat="1" x14ac:dyDescent="0.25">
      <c r="A234" s="1"/>
      <c r="B234" s="1"/>
      <c r="C234" s="1"/>
      <c r="D234" s="3"/>
      <c r="E234" s="8"/>
      <c r="F234" s="4"/>
    </row>
    <row r="235" spans="1:7" x14ac:dyDescent="0.25">
      <c r="C235" s="1"/>
      <c r="D235" s="3"/>
      <c r="E235" s="8"/>
      <c r="F235" s="4"/>
    </row>
    <row r="236" spans="1:7" x14ac:dyDescent="0.25">
      <c r="C236" s="2"/>
      <c r="D236" s="2"/>
      <c r="E236" s="9">
        <f>SUM(E194:E235)</f>
        <v>110400</v>
      </c>
      <c r="F236" s="11">
        <f>SUM(F194:F235)</f>
        <v>960</v>
      </c>
    </row>
    <row r="239" spans="1:7" ht="23.25" x14ac:dyDescent="0.25">
      <c r="C239" s="34" t="s">
        <v>10</v>
      </c>
      <c r="D239" s="34"/>
      <c r="E239" s="34"/>
      <c r="F239" s="34"/>
    </row>
    <row r="240" spans="1:7" x14ac:dyDescent="0.25">
      <c r="C240" s="5" t="s">
        <v>0</v>
      </c>
      <c r="D240" s="5" t="s">
        <v>1</v>
      </c>
      <c r="E240" s="5" t="s">
        <v>2</v>
      </c>
      <c r="F240" s="5" t="s">
        <v>3</v>
      </c>
    </row>
    <row r="241" spans="1:6" x14ac:dyDescent="0.25">
      <c r="A241" s="1" t="s">
        <v>33</v>
      </c>
      <c r="B241" s="1" t="s">
        <v>143</v>
      </c>
      <c r="C241" s="1" t="s">
        <v>373</v>
      </c>
      <c r="D241" s="3" t="s">
        <v>10</v>
      </c>
      <c r="E241" s="28">
        <f>115*F241</f>
        <v>1380</v>
      </c>
      <c r="F241" s="4">
        <v>12</v>
      </c>
    </row>
    <row r="242" spans="1:6" x14ac:dyDescent="0.25">
      <c r="A242" s="1" t="s">
        <v>274</v>
      </c>
      <c r="B242" s="1" t="s">
        <v>180</v>
      </c>
      <c r="C242" s="1" t="s">
        <v>472</v>
      </c>
      <c r="D242" s="3" t="s">
        <v>10</v>
      </c>
      <c r="E242" s="28">
        <f>115*F242</f>
        <v>2875</v>
      </c>
      <c r="F242" s="4">
        <v>25</v>
      </c>
    </row>
    <row r="243" spans="1:6" x14ac:dyDescent="0.25">
      <c r="A243" s="1" t="s">
        <v>236</v>
      </c>
      <c r="B243" s="1" t="s">
        <v>181</v>
      </c>
      <c r="C243" s="1" t="s">
        <v>391</v>
      </c>
      <c r="D243" s="3" t="s">
        <v>10</v>
      </c>
      <c r="E243" s="28">
        <f>115*F243</f>
        <v>2875</v>
      </c>
      <c r="F243" s="4">
        <v>25</v>
      </c>
    </row>
    <row r="244" spans="1:6" x14ac:dyDescent="0.25">
      <c r="A244" s="1" t="s">
        <v>107</v>
      </c>
      <c r="B244" s="1" t="s">
        <v>86</v>
      </c>
      <c r="C244" s="1" t="s">
        <v>341</v>
      </c>
      <c r="D244" s="3" t="s">
        <v>10</v>
      </c>
      <c r="E244" s="28">
        <f>115*F244</f>
        <v>2875</v>
      </c>
      <c r="F244" s="4">
        <v>25</v>
      </c>
    </row>
    <row r="245" spans="1:6" s="2" customFormat="1" x14ac:dyDescent="0.25">
      <c r="A245" s="1" t="s">
        <v>275</v>
      </c>
      <c r="B245" s="1" t="s">
        <v>172</v>
      </c>
      <c r="C245" s="1" t="s">
        <v>359</v>
      </c>
      <c r="D245" s="3" t="s">
        <v>10</v>
      </c>
      <c r="E245" s="28">
        <f>115*F245</f>
        <v>2875</v>
      </c>
      <c r="F245" s="4">
        <v>25</v>
      </c>
    </row>
    <row r="246" spans="1:6" x14ac:dyDescent="0.25">
      <c r="A246" s="1" t="s">
        <v>276</v>
      </c>
      <c r="B246" s="1" t="s">
        <v>99</v>
      </c>
      <c r="C246" s="1" t="s">
        <v>473</v>
      </c>
      <c r="D246" s="3" t="s">
        <v>10</v>
      </c>
      <c r="E246" s="28">
        <f>115*F246</f>
        <v>2875</v>
      </c>
      <c r="F246" s="4">
        <v>25</v>
      </c>
    </row>
    <row r="247" spans="1:6" s="2" customFormat="1" x14ac:dyDescent="0.25">
      <c r="A247" s="1" t="s">
        <v>274</v>
      </c>
      <c r="B247" s="1" t="s">
        <v>180</v>
      </c>
      <c r="C247" s="1" t="s">
        <v>474</v>
      </c>
      <c r="D247" s="3" t="s">
        <v>10</v>
      </c>
      <c r="E247" s="28">
        <f>115*F247</f>
        <v>2875</v>
      </c>
      <c r="F247" s="4">
        <v>25</v>
      </c>
    </row>
    <row r="248" spans="1:6" s="2" customFormat="1" x14ac:dyDescent="0.25">
      <c r="A248" s="1" t="s">
        <v>273</v>
      </c>
      <c r="B248" s="1" t="s">
        <v>108</v>
      </c>
      <c r="C248" s="1" t="s">
        <v>365</v>
      </c>
      <c r="D248" s="3" t="s">
        <v>10</v>
      </c>
      <c r="E248" s="28">
        <f>115*F248</f>
        <v>2875</v>
      </c>
      <c r="F248" s="4">
        <v>25</v>
      </c>
    </row>
    <row r="249" spans="1:6" s="2" customFormat="1" x14ac:dyDescent="0.25">
      <c r="A249" s="1" t="s">
        <v>107</v>
      </c>
      <c r="B249" s="1" t="s">
        <v>270</v>
      </c>
      <c r="C249" s="1" t="s">
        <v>414</v>
      </c>
      <c r="D249" s="3" t="s">
        <v>10</v>
      </c>
      <c r="E249" s="28">
        <f>115*F249</f>
        <v>2875</v>
      </c>
      <c r="F249" s="4">
        <v>25</v>
      </c>
    </row>
    <row r="250" spans="1:6" x14ac:dyDescent="0.25">
      <c r="A250" s="1" t="s">
        <v>273</v>
      </c>
      <c r="B250" s="1" t="s">
        <v>108</v>
      </c>
      <c r="C250" s="1" t="s">
        <v>465</v>
      </c>
      <c r="D250" s="3" t="s">
        <v>10</v>
      </c>
      <c r="E250" s="28">
        <f>115*F250</f>
        <v>2875</v>
      </c>
      <c r="F250" s="4">
        <v>25</v>
      </c>
    </row>
    <row r="251" spans="1:6" x14ac:dyDescent="0.25">
      <c r="A251" s="1" t="s">
        <v>273</v>
      </c>
      <c r="B251" s="1" t="s">
        <v>282</v>
      </c>
      <c r="C251" s="1" t="s">
        <v>475</v>
      </c>
      <c r="D251" s="3" t="s">
        <v>10</v>
      </c>
      <c r="E251" s="28">
        <f>115*F251</f>
        <v>2875</v>
      </c>
      <c r="F251" s="4">
        <v>25</v>
      </c>
    </row>
    <row r="252" spans="1:6" x14ac:dyDescent="0.25">
      <c r="A252" s="1" t="s">
        <v>154</v>
      </c>
      <c r="B252" s="1" t="s">
        <v>271</v>
      </c>
      <c r="C252" s="1" t="s">
        <v>476</v>
      </c>
      <c r="D252" s="3" t="s">
        <v>10</v>
      </c>
      <c r="E252" s="28">
        <f>115*F252</f>
        <v>2875</v>
      </c>
      <c r="F252" s="4">
        <v>25</v>
      </c>
    </row>
    <row r="253" spans="1:6" x14ac:dyDescent="0.25">
      <c r="A253" s="1" t="s">
        <v>229</v>
      </c>
      <c r="B253" s="1" t="s">
        <v>272</v>
      </c>
      <c r="C253" s="1" t="s">
        <v>477</v>
      </c>
      <c r="D253" s="3" t="s">
        <v>10</v>
      </c>
      <c r="E253" s="28">
        <f>115*F253</f>
        <v>2875</v>
      </c>
      <c r="F253" s="4">
        <v>25</v>
      </c>
    </row>
    <row r="254" spans="1:6" x14ac:dyDescent="0.25">
      <c r="A254" s="1" t="s">
        <v>276</v>
      </c>
      <c r="B254" s="1" t="s">
        <v>107</v>
      </c>
      <c r="C254" s="1" t="s">
        <v>478</v>
      </c>
      <c r="D254" s="3" t="s">
        <v>10</v>
      </c>
      <c r="E254" s="28">
        <f>115*F254</f>
        <v>2875</v>
      </c>
      <c r="F254" s="4">
        <v>25</v>
      </c>
    </row>
    <row r="255" spans="1:6" x14ac:dyDescent="0.25">
      <c r="A255" s="1" t="s">
        <v>132</v>
      </c>
      <c r="B255" s="1" t="s">
        <v>273</v>
      </c>
      <c r="C255" s="1" t="s">
        <v>479</v>
      </c>
      <c r="D255" s="3" t="s">
        <v>10</v>
      </c>
      <c r="E255" s="28">
        <f>115*F255</f>
        <v>2875</v>
      </c>
      <c r="F255" s="4">
        <v>25</v>
      </c>
    </row>
    <row r="256" spans="1:6" x14ac:dyDescent="0.25">
      <c r="A256" s="1" t="s">
        <v>275</v>
      </c>
      <c r="B256" s="1" t="s">
        <v>95</v>
      </c>
      <c r="C256" s="1" t="s">
        <v>356</v>
      </c>
      <c r="D256" s="3" t="s">
        <v>10</v>
      </c>
      <c r="E256" s="28">
        <f>115*F256</f>
        <v>2875</v>
      </c>
      <c r="F256" s="4">
        <v>25</v>
      </c>
    </row>
    <row r="257" spans="1:7" s="2" customFormat="1" x14ac:dyDescent="0.25">
      <c r="A257" s="1" t="s">
        <v>95</v>
      </c>
      <c r="B257" s="1" t="s">
        <v>273</v>
      </c>
      <c r="C257" s="1" t="s">
        <v>454</v>
      </c>
      <c r="D257" s="3" t="s">
        <v>10</v>
      </c>
      <c r="E257" s="28">
        <f>115*F257</f>
        <v>2875</v>
      </c>
      <c r="F257" s="4">
        <v>25</v>
      </c>
    </row>
    <row r="258" spans="1:7" s="2" customFormat="1" x14ac:dyDescent="0.25">
      <c r="A258" s="1" t="s">
        <v>277</v>
      </c>
      <c r="B258" s="1" t="s">
        <v>110</v>
      </c>
      <c r="C258" s="16" t="s">
        <v>382</v>
      </c>
      <c r="D258" s="19" t="s">
        <v>10</v>
      </c>
      <c r="E258" s="28">
        <f>115*F258</f>
        <v>2875</v>
      </c>
      <c r="F258" s="17">
        <v>25</v>
      </c>
    </row>
    <row r="259" spans="1:7" s="2" customFormat="1" x14ac:dyDescent="0.25">
      <c r="A259" s="1" t="s">
        <v>154</v>
      </c>
      <c r="B259" s="1" t="s">
        <v>273</v>
      </c>
      <c r="C259" s="23" t="s">
        <v>480</v>
      </c>
      <c r="D259" s="19" t="s">
        <v>10</v>
      </c>
      <c r="E259" s="28">
        <f>115*F259</f>
        <v>2875</v>
      </c>
      <c r="F259" s="17">
        <v>25</v>
      </c>
    </row>
    <row r="260" spans="1:7" s="2" customFormat="1" x14ac:dyDescent="0.25">
      <c r="A260" s="1" t="s">
        <v>86</v>
      </c>
      <c r="B260" s="1" t="s">
        <v>114</v>
      </c>
      <c r="C260" s="16" t="s">
        <v>481</v>
      </c>
      <c r="D260" s="19" t="s">
        <v>10</v>
      </c>
      <c r="E260" s="28">
        <f>115*F260</f>
        <v>2875</v>
      </c>
      <c r="F260" s="17">
        <v>25</v>
      </c>
    </row>
    <row r="261" spans="1:7" s="2" customFormat="1" x14ac:dyDescent="0.25">
      <c r="A261" s="1" t="s">
        <v>109</v>
      </c>
      <c r="B261" s="1" t="s">
        <v>215</v>
      </c>
      <c r="C261" s="16" t="s">
        <v>482</v>
      </c>
      <c r="D261" s="19" t="s">
        <v>10</v>
      </c>
      <c r="E261" s="28">
        <f>115*F261</f>
        <v>2875</v>
      </c>
      <c r="F261" s="25">
        <v>25</v>
      </c>
    </row>
    <row r="262" spans="1:7" s="2" customFormat="1" x14ac:dyDescent="0.25">
      <c r="A262" s="1" t="s">
        <v>278</v>
      </c>
      <c r="B262" s="1" t="s">
        <v>118</v>
      </c>
      <c r="C262" s="20" t="s">
        <v>420</v>
      </c>
      <c r="D262" s="19" t="s">
        <v>10</v>
      </c>
      <c r="E262" s="28">
        <f>115*F262</f>
        <v>2875</v>
      </c>
      <c r="F262" s="17">
        <v>25</v>
      </c>
    </row>
    <row r="263" spans="1:7" s="2" customFormat="1" x14ac:dyDescent="0.25">
      <c r="A263" s="1" t="s">
        <v>107</v>
      </c>
      <c r="B263" s="1" t="s">
        <v>93</v>
      </c>
      <c r="C263" s="20" t="s">
        <v>483</v>
      </c>
      <c r="D263" s="19" t="s">
        <v>10</v>
      </c>
      <c r="E263" s="28">
        <f>115*F263</f>
        <v>2875</v>
      </c>
      <c r="F263" s="17">
        <v>25</v>
      </c>
    </row>
    <row r="264" spans="1:7" s="2" customFormat="1" x14ac:dyDescent="0.25">
      <c r="A264" s="1" t="s">
        <v>183</v>
      </c>
      <c r="B264" s="1" t="s">
        <v>117</v>
      </c>
      <c r="C264" s="20" t="s">
        <v>336</v>
      </c>
      <c r="D264" s="19" t="s">
        <v>10</v>
      </c>
      <c r="E264" s="28">
        <f>115*F264</f>
        <v>2875</v>
      </c>
      <c r="F264" s="17">
        <v>25</v>
      </c>
      <c r="G264" s="26"/>
    </row>
    <row r="265" spans="1:7" s="2" customFormat="1" x14ac:dyDescent="0.25">
      <c r="A265" s="1" t="s">
        <v>207</v>
      </c>
      <c r="B265" s="1" t="s">
        <v>89</v>
      </c>
      <c r="C265" s="20" t="s">
        <v>484</v>
      </c>
      <c r="D265" s="19" t="s">
        <v>10</v>
      </c>
      <c r="E265" s="28">
        <f>115*F265</f>
        <v>2875</v>
      </c>
      <c r="F265" s="17">
        <v>25</v>
      </c>
    </row>
    <row r="266" spans="1:7" s="2" customFormat="1" x14ac:dyDescent="0.25">
      <c r="A266" s="1" t="s">
        <v>269</v>
      </c>
      <c r="B266" s="1" t="s">
        <v>281</v>
      </c>
      <c r="C266" s="20" t="s">
        <v>301</v>
      </c>
      <c r="D266" s="19" t="s">
        <v>10</v>
      </c>
      <c r="E266" s="28">
        <f>115*F266</f>
        <v>2875</v>
      </c>
      <c r="F266" s="17">
        <v>25</v>
      </c>
    </row>
    <row r="267" spans="1:7" s="2" customFormat="1" x14ac:dyDescent="0.25">
      <c r="A267" s="1" t="s">
        <v>178</v>
      </c>
      <c r="B267" s="1" t="s">
        <v>227</v>
      </c>
      <c r="C267" s="20" t="s">
        <v>451</v>
      </c>
      <c r="D267" s="19" t="s">
        <v>10</v>
      </c>
      <c r="E267" s="28">
        <f>115*F267</f>
        <v>2875</v>
      </c>
      <c r="F267" s="17">
        <v>25</v>
      </c>
    </row>
    <row r="268" spans="1:7" s="2" customFormat="1" x14ac:dyDescent="0.25">
      <c r="A268" s="1" t="s">
        <v>279</v>
      </c>
      <c r="B268" s="1" t="s">
        <v>280</v>
      </c>
      <c r="C268" s="20" t="s">
        <v>297</v>
      </c>
      <c r="D268" s="19" t="s">
        <v>10</v>
      </c>
      <c r="E268" s="28">
        <f>115*F268</f>
        <v>2875</v>
      </c>
      <c r="F268" s="17">
        <v>25</v>
      </c>
    </row>
    <row r="269" spans="1:7" s="2" customFormat="1" x14ac:dyDescent="0.25">
      <c r="A269" s="1" t="s">
        <v>279</v>
      </c>
      <c r="B269" s="1" t="s">
        <v>280</v>
      </c>
      <c r="C269" s="20" t="s">
        <v>485</v>
      </c>
      <c r="D269" s="19" t="s">
        <v>10</v>
      </c>
      <c r="E269" s="28">
        <f>115*F269</f>
        <v>2875</v>
      </c>
      <c r="F269" s="17">
        <v>25</v>
      </c>
    </row>
    <row r="270" spans="1:7" s="2" customFormat="1" x14ac:dyDescent="0.25">
      <c r="A270" s="1" t="s">
        <v>173</v>
      </c>
      <c r="B270" s="1" t="s">
        <v>196</v>
      </c>
      <c r="C270" s="20" t="s">
        <v>398</v>
      </c>
      <c r="D270" s="19" t="s">
        <v>10</v>
      </c>
      <c r="E270" s="28">
        <f>115*F270</f>
        <v>2875</v>
      </c>
      <c r="F270" s="17">
        <v>25</v>
      </c>
    </row>
    <row r="271" spans="1:7" s="2" customFormat="1" x14ac:dyDescent="0.25">
      <c r="A271" s="1" t="s">
        <v>95</v>
      </c>
      <c r="B271" s="1" t="s">
        <v>269</v>
      </c>
      <c r="C271" s="20" t="s">
        <v>486</v>
      </c>
      <c r="D271" s="19" t="s">
        <v>10</v>
      </c>
      <c r="E271" s="28">
        <f>115*F271</f>
        <v>1610</v>
      </c>
      <c r="F271" s="17">
        <v>14</v>
      </c>
    </row>
    <row r="272" spans="1:7" s="2" customFormat="1" x14ac:dyDescent="0.25">
      <c r="C272" s="22"/>
      <c r="D272" s="22"/>
      <c r="E272" s="30">
        <f>SUM(E241:E271)</f>
        <v>86365</v>
      </c>
      <c r="F272" s="31">
        <f>SUM(F241:F271)</f>
        <v>751</v>
      </c>
    </row>
    <row r="273" spans="1:7" s="2" customFormat="1" x14ac:dyDescent="0.25">
      <c r="C273"/>
      <c r="D273"/>
      <c r="E273"/>
      <c r="F273"/>
      <c r="G273" s="2">
        <f>24000/115</f>
        <v>208.69565217391303</v>
      </c>
    </row>
    <row r="274" spans="1:7" s="2" customFormat="1" x14ac:dyDescent="0.25">
      <c r="C274"/>
      <c r="D274"/>
      <c r="E274"/>
      <c r="F274"/>
    </row>
    <row r="275" spans="1:7" s="2" customFormat="1" ht="23.25" x14ac:dyDescent="0.25">
      <c r="C275" s="34" t="s">
        <v>11</v>
      </c>
      <c r="D275" s="34"/>
      <c r="E275" s="34"/>
      <c r="F275" s="34"/>
    </row>
    <row r="276" spans="1:7" s="2" customFormat="1" x14ac:dyDescent="0.25">
      <c r="C276" s="5" t="s">
        <v>0</v>
      </c>
      <c r="D276" s="5" t="s">
        <v>1</v>
      </c>
      <c r="E276" s="5" t="s">
        <v>2</v>
      </c>
      <c r="F276" s="5" t="s">
        <v>3</v>
      </c>
    </row>
    <row r="277" spans="1:7" s="2" customFormat="1" x14ac:dyDescent="0.25">
      <c r="A277" s="1" t="s">
        <v>283</v>
      </c>
      <c r="B277" s="1" t="s">
        <v>129</v>
      </c>
      <c r="C277" s="1" t="s">
        <v>366</v>
      </c>
      <c r="D277" s="3" t="s">
        <v>36</v>
      </c>
      <c r="E277" s="28">
        <f>115*F277</f>
        <v>2875</v>
      </c>
      <c r="F277" s="4">
        <v>25</v>
      </c>
    </row>
    <row r="278" spans="1:7" s="2" customFormat="1" x14ac:dyDescent="0.25">
      <c r="A278" s="1" t="s">
        <v>284</v>
      </c>
      <c r="B278" s="1" t="s">
        <v>188</v>
      </c>
      <c r="C278" s="1" t="s">
        <v>301</v>
      </c>
      <c r="D278" s="3" t="s">
        <v>11</v>
      </c>
      <c r="E278" s="28">
        <f>115*F278</f>
        <v>1725</v>
      </c>
      <c r="F278" s="4">
        <v>15</v>
      </c>
    </row>
    <row r="279" spans="1:7" s="2" customFormat="1" x14ac:dyDescent="0.25">
      <c r="A279" s="1" t="s">
        <v>132</v>
      </c>
      <c r="B279" s="1" t="s">
        <v>144</v>
      </c>
      <c r="C279" s="1" t="s">
        <v>487</v>
      </c>
      <c r="D279" s="3" t="s">
        <v>51</v>
      </c>
      <c r="E279" s="28">
        <f>115*F279</f>
        <v>1725</v>
      </c>
      <c r="F279" s="4">
        <v>15</v>
      </c>
    </row>
    <row r="280" spans="1:7" s="2" customFormat="1" x14ac:dyDescent="0.25">
      <c r="A280" s="1" t="s">
        <v>284</v>
      </c>
      <c r="B280" s="1" t="s">
        <v>188</v>
      </c>
      <c r="C280" s="1" t="s">
        <v>451</v>
      </c>
      <c r="D280" s="3" t="s">
        <v>52</v>
      </c>
      <c r="E280" s="28">
        <f>115*F280</f>
        <v>1725</v>
      </c>
      <c r="F280" s="4">
        <v>15</v>
      </c>
    </row>
    <row r="281" spans="1:7" s="2" customFormat="1" x14ac:dyDescent="0.25">
      <c r="A281" s="1" t="s">
        <v>227</v>
      </c>
      <c r="B281" s="1" t="s">
        <v>183</v>
      </c>
      <c r="C281" s="1" t="s">
        <v>488</v>
      </c>
      <c r="D281" s="3" t="s">
        <v>53</v>
      </c>
      <c r="E281" s="28">
        <f>115*F281</f>
        <v>2300</v>
      </c>
      <c r="F281" s="4">
        <v>20</v>
      </c>
    </row>
    <row r="282" spans="1:7" s="2" customFormat="1" x14ac:dyDescent="0.25">
      <c r="A282" s="1" t="s">
        <v>114</v>
      </c>
      <c r="B282" s="1" t="s">
        <v>114</v>
      </c>
      <c r="C282" s="1" t="s">
        <v>318</v>
      </c>
      <c r="D282" s="3" t="s">
        <v>53</v>
      </c>
      <c r="E282" s="28">
        <f>115*F282</f>
        <v>2875</v>
      </c>
      <c r="F282" s="4">
        <v>25</v>
      </c>
    </row>
    <row r="283" spans="1:7" x14ac:dyDescent="0.25">
      <c r="A283" s="1" t="s">
        <v>203</v>
      </c>
      <c r="B283" s="1" t="s">
        <v>240</v>
      </c>
      <c r="C283" s="1" t="s">
        <v>489</v>
      </c>
      <c r="D283" s="3" t="s">
        <v>52</v>
      </c>
      <c r="E283" s="28">
        <f>115*F283</f>
        <v>2875</v>
      </c>
      <c r="F283" s="4">
        <v>25</v>
      </c>
    </row>
    <row r="284" spans="1:7" x14ac:dyDescent="0.25">
      <c r="A284" s="1" t="s">
        <v>203</v>
      </c>
      <c r="B284" s="1" t="s">
        <v>94</v>
      </c>
      <c r="C284" s="1" t="s">
        <v>490</v>
      </c>
      <c r="D284" s="3" t="s">
        <v>11</v>
      </c>
      <c r="E284" s="28">
        <f>115*F284</f>
        <v>2875</v>
      </c>
      <c r="F284" s="4">
        <v>25</v>
      </c>
    </row>
    <row r="285" spans="1:7" x14ac:dyDescent="0.25">
      <c r="A285" s="1" t="s">
        <v>285</v>
      </c>
      <c r="B285" s="1" t="s">
        <v>240</v>
      </c>
      <c r="C285" s="1" t="s">
        <v>315</v>
      </c>
      <c r="D285" s="3" t="s">
        <v>52</v>
      </c>
      <c r="E285" s="28">
        <f>115*F285</f>
        <v>2875</v>
      </c>
      <c r="F285" s="4">
        <v>25</v>
      </c>
    </row>
    <row r="286" spans="1:7" x14ac:dyDescent="0.25">
      <c r="A286" s="1" t="s">
        <v>114</v>
      </c>
      <c r="B286" s="1" t="s">
        <v>162</v>
      </c>
      <c r="C286" s="1" t="s">
        <v>475</v>
      </c>
      <c r="D286" s="3" t="s">
        <v>54</v>
      </c>
      <c r="E286" s="28">
        <f>115*F286</f>
        <v>2300</v>
      </c>
      <c r="F286" s="4">
        <v>20</v>
      </c>
    </row>
    <row r="287" spans="1:7" x14ac:dyDescent="0.25">
      <c r="A287" s="1" t="s">
        <v>114</v>
      </c>
      <c r="B287" s="1" t="s">
        <v>108</v>
      </c>
      <c r="C287" s="1" t="s">
        <v>318</v>
      </c>
      <c r="D287" s="3" t="s">
        <v>11</v>
      </c>
      <c r="E287" s="28">
        <f>115*F287</f>
        <v>2300</v>
      </c>
      <c r="F287" s="4">
        <v>20</v>
      </c>
    </row>
    <row r="288" spans="1:7" x14ac:dyDescent="0.25">
      <c r="A288" s="1" t="s">
        <v>114</v>
      </c>
      <c r="B288" s="1" t="s">
        <v>270</v>
      </c>
      <c r="C288" s="1" t="s">
        <v>491</v>
      </c>
      <c r="D288" s="3" t="s">
        <v>54</v>
      </c>
      <c r="E288" s="28">
        <f>115*F288</f>
        <v>2300</v>
      </c>
      <c r="F288" s="4">
        <v>20</v>
      </c>
    </row>
    <row r="289" spans="1:6" x14ac:dyDescent="0.25">
      <c r="A289" s="1" t="s">
        <v>94</v>
      </c>
      <c r="B289" s="1" t="s">
        <v>141</v>
      </c>
      <c r="C289" s="1" t="s">
        <v>332</v>
      </c>
      <c r="D289" s="3" t="s">
        <v>11</v>
      </c>
      <c r="E289" s="28">
        <f>115*F289</f>
        <v>2875</v>
      </c>
      <c r="F289" s="4">
        <v>25</v>
      </c>
    </row>
    <row r="290" spans="1:6" x14ac:dyDescent="0.25">
      <c r="A290" s="1" t="s">
        <v>114</v>
      </c>
      <c r="B290" s="1" t="s">
        <v>240</v>
      </c>
      <c r="C290" s="1" t="s">
        <v>428</v>
      </c>
      <c r="D290" s="3" t="s">
        <v>54</v>
      </c>
      <c r="E290" s="28">
        <f>115*F290</f>
        <v>2300</v>
      </c>
      <c r="F290" s="4">
        <v>20</v>
      </c>
    </row>
    <row r="291" spans="1:6" x14ac:dyDescent="0.25">
      <c r="A291" s="1" t="s">
        <v>94</v>
      </c>
      <c r="B291" s="1" t="s">
        <v>162</v>
      </c>
      <c r="C291" s="1" t="s">
        <v>347</v>
      </c>
      <c r="D291" s="3" t="s">
        <v>51</v>
      </c>
      <c r="E291" s="28">
        <f>115*F291</f>
        <v>2875</v>
      </c>
      <c r="F291" s="4">
        <v>25</v>
      </c>
    </row>
    <row r="292" spans="1:6" x14ac:dyDescent="0.25">
      <c r="A292" s="1" t="s">
        <v>110</v>
      </c>
      <c r="B292" s="1" t="s">
        <v>180</v>
      </c>
      <c r="C292" s="1" t="s">
        <v>492</v>
      </c>
      <c r="D292" s="3" t="s">
        <v>53</v>
      </c>
      <c r="E292" s="28">
        <f>115*F292</f>
        <v>2300</v>
      </c>
      <c r="F292" s="4">
        <v>20</v>
      </c>
    </row>
    <row r="293" spans="1:6" x14ac:dyDescent="0.25">
      <c r="A293" s="1" t="s">
        <v>147</v>
      </c>
      <c r="B293" s="1" t="s">
        <v>162</v>
      </c>
      <c r="C293" s="1" t="s">
        <v>493</v>
      </c>
      <c r="D293" s="3" t="s">
        <v>53</v>
      </c>
      <c r="E293" s="28">
        <f>115*F293</f>
        <v>1150</v>
      </c>
      <c r="F293" s="4">
        <v>10</v>
      </c>
    </row>
    <row r="294" spans="1:6" x14ac:dyDescent="0.25">
      <c r="A294" s="1" t="s">
        <v>203</v>
      </c>
      <c r="B294" s="1" t="s">
        <v>107</v>
      </c>
      <c r="C294" s="1" t="s">
        <v>314</v>
      </c>
      <c r="D294" s="3" t="s">
        <v>52</v>
      </c>
      <c r="E294" s="28">
        <f>115*F294</f>
        <v>2300</v>
      </c>
      <c r="F294" s="4">
        <v>20</v>
      </c>
    </row>
    <row r="295" spans="1:6" x14ac:dyDescent="0.25">
      <c r="A295" s="1" t="s">
        <v>284</v>
      </c>
      <c r="B295" s="1" t="s">
        <v>114</v>
      </c>
      <c r="C295" s="1" t="s">
        <v>311</v>
      </c>
      <c r="D295" s="3" t="s">
        <v>52</v>
      </c>
      <c r="E295" s="28">
        <f>115*F295</f>
        <v>2300</v>
      </c>
      <c r="F295" s="4">
        <v>20</v>
      </c>
    </row>
    <row r="296" spans="1:6" x14ac:dyDescent="0.25">
      <c r="A296" s="1" t="s">
        <v>106</v>
      </c>
      <c r="B296" s="1" t="s">
        <v>114</v>
      </c>
      <c r="C296" s="1" t="s">
        <v>454</v>
      </c>
      <c r="D296" s="3" t="s">
        <v>11</v>
      </c>
      <c r="E296" s="28">
        <f>115*F296</f>
        <v>2070</v>
      </c>
      <c r="F296" s="4">
        <v>18</v>
      </c>
    </row>
    <row r="297" spans="1:6" x14ac:dyDescent="0.25">
      <c r="A297" s="1" t="s">
        <v>286</v>
      </c>
      <c r="B297" s="1" t="s">
        <v>135</v>
      </c>
      <c r="C297" s="1" t="s">
        <v>344</v>
      </c>
      <c r="D297" s="3" t="s">
        <v>11</v>
      </c>
      <c r="E297" s="28">
        <f>115*F297</f>
        <v>2300</v>
      </c>
      <c r="F297" s="4">
        <v>20</v>
      </c>
    </row>
    <row r="298" spans="1:6" x14ac:dyDescent="0.25">
      <c r="A298" s="1" t="s">
        <v>107</v>
      </c>
      <c r="B298" s="1" t="s">
        <v>160</v>
      </c>
      <c r="C298" s="1" t="s">
        <v>365</v>
      </c>
      <c r="D298" s="3" t="s">
        <v>53</v>
      </c>
      <c r="E298" s="28">
        <f>115*F298</f>
        <v>2300</v>
      </c>
      <c r="F298" s="4">
        <v>20</v>
      </c>
    </row>
    <row r="299" spans="1:6" x14ac:dyDescent="0.25">
      <c r="A299" s="1" t="s">
        <v>285</v>
      </c>
      <c r="B299" s="1" t="s">
        <v>240</v>
      </c>
      <c r="C299" s="1" t="s">
        <v>348</v>
      </c>
      <c r="D299" s="3" t="s">
        <v>11</v>
      </c>
      <c r="E299" s="28">
        <f>115*F299</f>
        <v>2875</v>
      </c>
      <c r="F299" s="4">
        <v>25</v>
      </c>
    </row>
    <row r="300" spans="1:6" x14ac:dyDescent="0.25">
      <c r="A300" s="1" t="s">
        <v>287</v>
      </c>
      <c r="B300" s="1" t="s">
        <v>236</v>
      </c>
      <c r="C300" s="1" t="s">
        <v>494</v>
      </c>
      <c r="D300" s="3" t="s">
        <v>11</v>
      </c>
      <c r="E300" s="28">
        <f>115*F300</f>
        <v>2300</v>
      </c>
      <c r="F300" s="4">
        <v>20</v>
      </c>
    </row>
    <row r="301" spans="1:6" x14ac:dyDescent="0.25">
      <c r="A301" s="1" t="s">
        <v>287</v>
      </c>
      <c r="B301" s="1" t="s">
        <v>144</v>
      </c>
      <c r="C301" s="1" t="s">
        <v>495</v>
      </c>
      <c r="D301" s="3" t="s">
        <v>11</v>
      </c>
      <c r="E301" s="28">
        <f>115*F301</f>
        <v>2875</v>
      </c>
      <c r="F301" s="4">
        <v>25</v>
      </c>
    </row>
    <row r="302" spans="1:6" s="2" customFormat="1" x14ac:dyDescent="0.25">
      <c r="A302" s="1" t="s">
        <v>284</v>
      </c>
      <c r="B302" s="1" t="s">
        <v>141</v>
      </c>
      <c r="C302" s="1" t="s">
        <v>496</v>
      </c>
      <c r="D302" s="3" t="s">
        <v>11</v>
      </c>
      <c r="E302" s="28">
        <f>115*F302</f>
        <v>2875</v>
      </c>
      <c r="F302" s="4">
        <v>25</v>
      </c>
    </row>
    <row r="303" spans="1:6" s="2" customFormat="1" x14ac:dyDescent="0.25">
      <c r="A303" s="1" t="s">
        <v>180</v>
      </c>
      <c r="B303" s="1" t="s">
        <v>87</v>
      </c>
      <c r="C303" s="1" t="s">
        <v>497</v>
      </c>
      <c r="D303" s="3" t="s">
        <v>51</v>
      </c>
      <c r="E303" s="28">
        <f>115*F303</f>
        <v>2300</v>
      </c>
      <c r="F303" s="4">
        <v>20</v>
      </c>
    </row>
    <row r="304" spans="1:6" s="2" customFormat="1" x14ac:dyDescent="0.25">
      <c r="A304" s="1" t="s">
        <v>273</v>
      </c>
      <c r="B304" s="1" t="s">
        <v>114</v>
      </c>
      <c r="C304" s="1" t="s">
        <v>498</v>
      </c>
      <c r="D304" s="3" t="s">
        <v>51</v>
      </c>
      <c r="E304" s="28">
        <f>115*F304</f>
        <v>2875</v>
      </c>
      <c r="F304" s="4">
        <v>25</v>
      </c>
    </row>
    <row r="305" spans="1:6" s="2" customFormat="1" x14ac:dyDescent="0.25">
      <c r="A305" s="1" t="s">
        <v>268</v>
      </c>
      <c r="B305" s="1" t="s">
        <v>114</v>
      </c>
      <c r="C305" s="16" t="s">
        <v>499</v>
      </c>
      <c r="D305" s="19" t="s">
        <v>53</v>
      </c>
      <c r="E305" s="28">
        <f>115*F305</f>
        <v>2300</v>
      </c>
      <c r="F305" s="17">
        <v>20</v>
      </c>
    </row>
    <row r="306" spans="1:6" s="2" customFormat="1" x14ac:dyDescent="0.25">
      <c r="C306" s="1"/>
      <c r="D306" s="3"/>
      <c r="E306" s="8"/>
      <c r="F306" s="4"/>
    </row>
    <row r="307" spans="1:6" s="2" customFormat="1" x14ac:dyDescent="0.25">
      <c r="C307" s="1"/>
      <c r="D307" s="3"/>
      <c r="E307" s="8"/>
      <c r="F307" s="4"/>
    </row>
    <row r="308" spans="1:6" s="2" customFormat="1" x14ac:dyDescent="0.25">
      <c r="C308" s="1"/>
      <c r="D308" s="3"/>
      <c r="E308" s="8"/>
      <c r="F308" s="4"/>
    </row>
    <row r="309" spans="1:6" s="2" customFormat="1" x14ac:dyDescent="0.25">
      <c r="C309" s="1"/>
      <c r="D309" s="3"/>
      <c r="E309" s="8"/>
      <c r="F309" s="4"/>
    </row>
    <row r="310" spans="1:6" s="2" customFormat="1" x14ac:dyDescent="0.25">
      <c r="D310" s="13"/>
      <c r="E310" s="12">
        <f>SUM(E277:E309)</f>
        <v>69920</v>
      </c>
      <c r="F310" s="14">
        <f>SUM(F277:F309)</f>
        <v>608</v>
      </c>
    </row>
    <row r="311" spans="1:6" s="2" customFormat="1" x14ac:dyDescent="0.25">
      <c r="C311"/>
      <c r="D311"/>
      <c r="E311"/>
      <c r="F311"/>
    </row>
    <row r="312" spans="1:6" s="2" customFormat="1" x14ac:dyDescent="0.25">
      <c r="C312"/>
      <c r="D312"/>
      <c r="E312"/>
      <c r="F312"/>
    </row>
    <row r="313" spans="1:6" s="2" customFormat="1" ht="23.25" x14ac:dyDescent="0.25">
      <c r="C313" s="34" t="s">
        <v>12</v>
      </c>
      <c r="D313" s="34"/>
      <c r="E313" s="34"/>
      <c r="F313" s="34"/>
    </row>
    <row r="314" spans="1:6" s="2" customFormat="1" x14ac:dyDescent="0.25">
      <c r="C314" s="5" t="s">
        <v>0</v>
      </c>
      <c r="D314" s="5" t="s">
        <v>1</v>
      </c>
      <c r="E314" s="5" t="s">
        <v>2</v>
      </c>
      <c r="F314" s="5" t="s">
        <v>3</v>
      </c>
    </row>
    <row r="315" spans="1:6" s="2" customFormat="1" x14ac:dyDescent="0.25">
      <c r="A315" s="1" t="s">
        <v>86</v>
      </c>
      <c r="B315" s="1" t="s">
        <v>107</v>
      </c>
      <c r="C315" s="1" t="s">
        <v>458</v>
      </c>
      <c r="D315" s="3" t="s">
        <v>18</v>
      </c>
      <c r="E315" s="28">
        <f>115*F315</f>
        <v>2875</v>
      </c>
      <c r="F315" s="4">
        <v>25</v>
      </c>
    </row>
    <row r="316" spans="1:6" s="2" customFormat="1" x14ac:dyDescent="0.25">
      <c r="A316" s="1" t="s">
        <v>86</v>
      </c>
      <c r="B316" s="1" t="s">
        <v>107</v>
      </c>
      <c r="C316" s="1" t="s">
        <v>311</v>
      </c>
      <c r="D316" s="3" t="s">
        <v>23</v>
      </c>
      <c r="E316" s="28">
        <f>115*F316</f>
        <v>2875</v>
      </c>
      <c r="F316" s="4">
        <v>25</v>
      </c>
    </row>
    <row r="317" spans="1:6" s="2" customFormat="1" x14ac:dyDescent="0.25">
      <c r="A317" s="1" t="s">
        <v>85</v>
      </c>
      <c r="B317" s="1" t="s">
        <v>144</v>
      </c>
      <c r="C317" s="1" t="s">
        <v>500</v>
      </c>
      <c r="D317" s="3" t="s">
        <v>25</v>
      </c>
      <c r="E317" s="28">
        <f>115*F317</f>
        <v>2875</v>
      </c>
      <c r="F317" s="4">
        <v>25</v>
      </c>
    </row>
    <row r="318" spans="1:6" s="2" customFormat="1" x14ac:dyDescent="0.25">
      <c r="A318" s="1" t="s">
        <v>233</v>
      </c>
      <c r="B318" s="1" t="s">
        <v>245</v>
      </c>
      <c r="C318" s="1" t="s">
        <v>501</v>
      </c>
      <c r="D318" s="3" t="s">
        <v>27</v>
      </c>
      <c r="E318" s="28">
        <f>115*F318</f>
        <v>2875</v>
      </c>
      <c r="F318" s="4">
        <v>25</v>
      </c>
    </row>
    <row r="319" spans="1:6" s="2" customFormat="1" x14ac:dyDescent="0.25">
      <c r="A319" s="1" t="s">
        <v>10</v>
      </c>
      <c r="B319" s="1" t="s">
        <v>270</v>
      </c>
      <c r="C319" s="1" t="s">
        <v>502</v>
      </c>
      <c r="D319" s="3" t="s">
        <v>22</v>
      </c>
      <c r="E319" s="28">
        <f>115*F319</f>
        <v>2875</v>
      </c>
      <c r="F319" s="4">
        <v>25</v>
      </c>
    </row>
    <row r="320" spans="1:6" s="2" customFormat="1" x14ac:dyDescent="0.25">
      <c r="A320" s="1" t="s">
        <v>132</v>
      </c>
      <c r="B320" s="1" t="s">
        <v>132</v>
      </c>
      <c r="C320" s="1" t="s">
        <v>425</v>
      </c>
      <c r="D320" s="3" t="s">
        <v>29</v>
      </c>
      <c r="E320" s="28">
        <f>115*F320</f>
        <v>2875</v>
      </c>
      <c r="F320" s="4">
        <v>25</v>
      </c>
    </row>
    <row r="321" spans="1:6" s="2" customFormat="1" x14ac:dyDescent="0.25">
      <c r="A321" s="1" t="s">
        <v>236</v>
      </c>
      <c r="B321" s="1" t="s">
        <v>290</v>
      </c>
      <c r="C321" s="1" t="s">
        <v>338</v>
      </c>
      <c r="D321" s="3" t="s">
        <v>18</v>
      </c>
      <c r="E321" s="28">
        <f>115*F321</f>
        <v>2875</v>
      </c>
      <c r="F321" s="4">
        <v>25</v>
      </c>
    </row>
    <row r="322" spans="1:6" s="2" customFormat="1" x14ac:dyDescent="0.25">
      <c r="A322" s="1" t="s">
        <v>107</v>
      </c>
      <c r="B322" s="1" t="s">
        <v>275</v>
      </c>
      <c r="C322" s="1" t="s">
        <v>501</v>
      </c>
      <c r="D322" s="3" t="s">
        <v>18</v>
      </c>
      <c r="E322" s="28">
        <f>115*F322</f>
        <v>2875</v>
      </c>
      <c r="F322" s="4">
        <v>25</v>
      </c>
    </row>
    <row r="323" spans="1:6" s="2" customFormat="1" x14ac:dyDescent="0.25">
      <c r="A323" s="1" t="s">
        <v>86</v>
      </c>
      <c r="B323" s="1" t="s">
        <v>240</v>
      </c>
      <c r="C323" s="1" t="s">
        <v>503</v>
      </c>
      <c r="D323" s="3" t="s">
        <v>22</v>
      </c>
      <c r="E323" s="28">
        <f>115*F323</f>
        <v>2875</v>
      </c>
      <c r="F323" s="4">
        <v>25</v>
      </c>
    </row>
    <row r="324" spans="1:6" s="2" customFormat="1" x14ac:dyDescent="0.25">
      <c r="A324" s="1" t="s">
        <v>86</v>
      </c>
      <c r="B324" s="1" t="s">
        <v>291</v>
      </c>
      <c r="C324" s="1" t="s">
        <v>504</v>
      </c>
      <c r="D324" s="3" t="s">
        <v>27</v>
      </c>
      <c r="E324" s="28">
        <f>115*F324</f>
        <v>2875</v>
      </c>
      <c r="F324" s="4">
        <v>25</v>
      </c>
    </row>
    <row r="325" spans="1:6" s="2" customFormat="1" ht="16.5" customHeight="1" x14ac:dyDescent="0.25">
      <c r="A325" s="1" t="s">
        <v>114</v>
      </c>
      <c r="B325" s="1" t="s">
        <v>236</v>
      </c>
      <c r="C325" s="1" t="s">
        <v>505</v>
      </c>
      <c r="D325" s="3" t="s">
        <v>20</v>
      </c>
      <c r="E325" s="28">
        <f>115*F325</f>
        <v>2875</v>
      </c>
      <c r="F325" s="4">
        <v>25</v>
      </c>
    </row>
    <row r="326" spans="1:6" s="2" customFormat="1" x14ac:dyDescent="0.25">
      <c r="A326" s="1" t="s">
        <v>107</v>
      </c>
      <c r="B326" s="1" t="s">
        <v>86</v>
      </c>
      <c r="C326" s="1" t="s">
        <v>315</v>
      </c>
      <c r="D326" s="3" t="s">
        <v>18</v>
      </c>
      <c r="E326" s="28">
        <f>115*F326</f>
        <v>2875</v>
      </c>
      <c r="F326" s="4">
        <v>25</v>
      </c>
    </row>
    <row r="327" spans="1:6" s="2" customFormat="1" x14ac:dyDescent="0.25">
      <c r="A327" s="1" t="s">
        <v>86</v>
      </c>
      <c r="B327" s="1" t="s">
        <v>270</v>
      </c>
      <c r="C327" s="1" t="s">
        <v>506</v>
      </c>
      <c r="D327" s="3" t="s">
        <v>18</v>
      </c>
      <c r="E327" s="28">
        <f>115*F327</f>
        <v>2875</v>
      </c>
      <c r="F327" s="4">
        <v>25</v>
      </c>
    </row>
    <row r="328" spans="1:6" s="2" customFormat="1" x14ac:dyDescent="0.25">
      <c r="A328" s="1" t="s">
        <v>144</v>
      </c>
      <c r="B328" s="1" t="s">
        <v>144</v>
      </c>
      <c r="C328" s="1" t="s">
        <v>507</v>
      </c>
      <c r="D328" s="3" t="s">
        <v>18</v>
      </c>
      <c r="E328" s="28">
        <f>115*F328</f>
        <v>2875</v>
      </c>
      <c r="F328" s="4">
        <v>25</v>
      </c>
    </row>
    <row r="329" spans="1:6" s="2" customFormat="1" x14ac:dyDescent="0.25">
      <c r="A329" s="1" t="s">
        <v>144</v>
      </c>
      <c r="B329" s="1" t="s">
        <v>10</v>
      </c>
      <c r="C329" s="1" t="s">
        <v>348</v>
      </c>
      <c r="D329" s="3" t="s">
        <v>27</v>
      </c>
      <c r="E329" s="28">
        <f>115*F329</f>
        <v>2875</v>
      </c>
      <c r="F329" s="4">
        <v>25</v>
      </c>
    </row>
    <row r="330" spans="1:6" s="2" customFormat="1" x14ac:dyDescent="0.25">
      <c r="A330" s="1" t="s">
        <v>144</v>
      </c>
      <c r="B330" s="1" t="s">
        <v>10</v>
      </c>
      <c r="C330" s="1" t="s">
        <v>336</v>
      </c>
      <c r="D330" s="3" t="s">
        <v>26</v>
      </c>
      <c r="E330" s="28">
        <f>115*F330</f>
        <v>2875</v>
      </c>
      <c r="F330" s="4">
        <v>25</v>
      </c>
    </row>
    <row r="331" spans="1:6" s="2" customFormat="1" x14ac:dyDescent="0.25">
      <c r="A331" s="1" t="s">
        <v>86</v>
      </c>
      <c r="B331" s="1" t="s">
        <v>107</v>
      </c>
      <c r="C331" s="1" t="s">
        <v>405</v>
      </c>
      <c r="D331" s="3" t="s">
        <v>18</v>
      </c>
      <c r="E331" s="28">
        <f>115*F331</f>
        <v>2875</v>
      </c>
      <c r="F331" s="4">
        <v>25</v>
      </c>
    </row>
    <row r="332" spans="1:6" s="2" customFormat="1" x14ac:dyDescent="0.25">
      <c r="A332" s="1" t="s">
        <v>270</v>
      </c>
      <c r="B332" s="1" t="s">
        <v>107</v>
      </c>
      <c r="C332" s="1" t="s">
        <v>508</v>
      </c>
      <c r="D332" s="3" t="s">
        <v>18</v>
      </c>
      <c r="E332" s="28">
        <f>115*F332</f>
        <v>2875</v>
      </c>
      <c r="F332" s="4">
        <v>25</v>
      </c>
    </row>
    <row r="333" spans="1:6" s="2" customFormat="1" x14ac:dyDescent="0.25">
      <c r="A333" s="1" t="s">
        <v>10</v>
      </c>
      <c r="B333" s="1" t="s">
        <v>291</v>
      </c>
      <c r="C333" s="1" t="s">
        <v>391</v>
      </c>
      <c r="D333" s="3" t="s">
        <v>18</v>
      </c>
      <c r="E333" s="28">
        <f>115*F333</f>
        <v>2875</v>
      </c>
      <c r="F333" s="4">
        <v>25</v>
      </c>
    </row>
    <row r="334" spans="1:6" s="2" customFormat="1" x14ac:dyDescent="0.25">
      <c r="A334" s="1" t="s">
        <v>86</v>
      </c>
      <c r="B334" s="1" t="s">
        <v>290</v>
      </c>
      <c r="C334" s="1" t="s">
        <v>509</v>
      </c>
      <c r="D334" s="3" t="s">
        <v>18</v>
      </c>
      <c r="E334" s="28">
        <f>115*F334</f>
        <v>2875</v>
      </c>
      <c r="F334" s="4">
        <v>25</v>
      </c>
    </row>
    <row r="335" spans="1:6" s="2" customFormat="1" x14ac:dyDescent="0.25">
      <c r="A335" s="1" t="s">
        <v>85</v>
      </c>
      <c r="B335" s="1" t="s">
        <v>86</v>
      </c>
      <c r="C335" s="1" t="s">
        <v>510</v>
      </c>
      <c r="D335" s="3" t="s">
        <v>27</v>
      </c>
      <c r="E335" s="28">
        <f>115*F335</f>
        <v>2875</v>
      </c>
      <c r="F335" s="4">
        <v>25</v>
      </c>
    </row>
    <row r="336" spans="1:6" s="2" customFormat="1" x14ac:dyDescent="0.25">
      <c r="A336" s="1" t="s">
        <v>107</v>
      </c>
      <c r="B336" s="1" t="s">
        <v>144</v>
      </c>
      <c r="C336" s="1" t="s">
        <v>511</v>
      </c>
      <c r="D336" s="3" t="s">
        <v>18</v>
      </c>
      <c r="E336" s="28">
        <f>115*F336</f>
        <v>2875</v>
      </c>
      <c r="F336" s="4">
        <v>25</v>
      </c>
    </row>
    <row r="337" spans="1:6" s="2" customFormat="1" x14ac:dyDescent="0.25">
      <c r="A337" s="1" t="s">
        <v>144</v>
      </c>
      <c r="B337" s="1" t="s">
        <v>99</v>
      </c>
      <c r="C337" s="1" t="s">
        <v>512</v>
      </c>
      <c r="D337" s="3" t="s">
        <v>19</v>
      </c>
      <c r="E337" s="28">
        <f>115*F337</f>
        <v>2875</v>
      </c>
      <c r="F337" s="4">
        <v>25</v>
      </c>
    </row>
    <row r="338" spans="1:6" s="2" customFormat="1" x14ac:dyDescent="0.25">
      <c r="A338" s="1" t="s">
        <v>108</v>
      </c>
      <c r="B338" s="1" t="s">
        <v>233</v>
      </c>
      <c r="C338" s="1" t="s">
        <v>513</v>
      </c>
      <c r="D338" s="3" t="s">
        <v>27</v>
      </c>
      <c r="E338" s="28">
        <f>115*F338</f>
        <v>2875</v>
      </c>
      <c r="F338" s="4">
        <v>25</v>
      </c>
    </row>
    <row r="339" spans="1:6" s="2" customFormat="1" x14ac:dyDescent="0.25">
      <c r="A339" s="1" t="s">
        <v>86</v>
      </c>
      <c r="B339" s="1" t="s">
        <v>86</v>
      </c>
      <c r="C339" s="1" t="s">
        <v>514</v>
      </c>
      <c r="D339" s="3" t="s">
        <v>18</v>
      </c>
      <c r="E339" s="28">
        <f>115*F339</f>
        <v>2875</v>
      </c>
      <c r="F339" s="4">
        <v>25</v>
      </c>
    </row>
    <row r="340" spans="1:6" s="2" customFormat="1" x14ac:dyDescent="0.25">
      <c r="A340" s="1" t="s">
        <v>99</v>
      </c>
      <c r="B340" s="1" t="s">
        <v>270</v>
      </c>
      <c r="C340" s="1" t="s">
        <v>451</v>
      </c>
      <c r="D340" s="3" t="s">
        <v>27</v>
      </c>
      <c r="E340" s="28">
        <f>115*F340</f>
        <v>2875</v>
      </c>
      <c r="F340" s="4">
        <v>25</v>
      </c>
    </row>
    <row r="341" spans="1:6" x14ac:dyDescent="0.25">
      <c r="A341" s="1" t="s">
        <v>120</v>
      </c>
      <c r="B341" s="1" t="s">
        <v>144</v>
      </c>
      <c r="C341" s="1" t="s">
        <v>515</v>
      </c>
      <c r="D341" s="3" t="s">
        <v>34</v>
      </c>
      <c r="E341" s="28">
        <f>115*F341</f>
        <v>2875</v>
      </c>
      <c r="F341" s="4">
        <v>25</v>
      </c>
    </row>
    <row r="342" spans="1:6" x14ac:dyDescent="0.25">
      <c r="A342" s="1" t="s">
        <v>245</v>
      </c>
      <c r="B342" s="1" t="s">
        <v>86</v>
      </c>
      <c r="C342" s="1" t="s">
        <v>516</v>
      </c>
      <c r="D342" s="3" t="s">
        <v>27</v>
      </c>
      <c r="E342" s="28">
        <f>115*F342</f>
        <v>2875</v>
      </c>
      <c r="F342" s="4">
        <v>25</v>
      </c>
    </row>
    <row r="343" spans="1:6" x14ac:dyDescent="0.25">
      <c r="A343" s="1" t="s">
        <v>86</v>
      </c>
      <c r="B343" s="1" t="s">
        <v>107</v>
      </c>
      <c r="C343" s="1" t="s">
        <v>517</v>
      </c>
      <c r="D343" s="3" t="s">
        <v>21</v>
      </c>
      <c r="E343" s="28">
        <f>115*F343</f>
        <v>2875</v>
      </c>
      <c r="F343" s="4">
        <v>25</v>
      </c>
    </row>
    <row r="344" spans="1:6" x14ac:dyDescent="0.25">
      <c r="A344" s="1" t="s">
        <v>86</v>
      </c>
      <c r="B344" s="1" t="s">
        <v>292</v>
      </c>
      <c r="C344" s="1" t="s">
        <v>356</v>
      </c>
      <c r="D344" s="3" t="s">
        <v>27</v>
      </c>
      <c r="E344" s="28">
        <f>115*F344</f>
        <v>2875</v>
      </c>
      <c r="F344" s="4">
        <v>25</v>
      </c>
    </row>
    <row r="345" spans="1:6" x14ac:dyDescent="0.25">
      <c r="A345" s="1" t="s">
        <v>10</v>
      </c>
      <c r="B345" s="1" t="s">
        <v>270</v>
      </c>
      <c r="C345" s="1" t="s">
        <v>518</v>
      </c>
      <c r="D345" s="3" t="s">
        <v>18</v>
      </c>
      <c r="E345" s="28">
        <f>115*F345</f>
        <v>2875</v>
      </c>
      <c r="F345" s="4">
        <v>25</v>
      </c>
    </row>
    <row r="346" spans="1:6" x14ac:dyDescent="0.25">
      <c r="A346" s="1" t="s">
        <v>86</v>
      </c>
      <c r="B346" s="1" t="s">
        <v>107</v>
      </c>
      <c r="C346" s="1" t="s">
        <v>519</v>
      </c>
      <c r="D346" s="3" t="s">
        <v>18</v>
      </c>
      <c r="E346" s="28">
        <f>115*F346</f>
        <v>2875</v>
      </c>
      <c r="F346" s="4">
        <v>25</v>
      </c>
    </row>
    <row r="347" spans="1:6" x14ac:dyDescent="0.25">
      <c r="A347" s="1" t="s">
        <v>162</v>
      </c>
      <c r="B347" s="1" t="s">
        <v>273</v>
      </c>
      <c r="C347" s="1" t="s">
        <v>520</v>
      </c>
      <c r="D347" s="3" t="s">
        <v>27</v>
      </c>
      <c r="E347" s="28">
        <f>115*F347</f>
        <v>2875</v>
      </c>
      <c r="F347" s="4">
        <v>25</v>
      </c>
    </row>
    <row r="348" spans="1:6" x14ac:dyDescent="0.25">
      <c r="A348" s="1" t="s">
        <v>86</v>
      </c>
      <c r="B348" s="1" t="s">
        <v>270</v>
      </c>
      <c r="C348" s="1" t="s">
        <v>521</v>
      </c>
      <c r="D348" s="3" t="s">
        <v>18</v>
      </c>
      <c r="E348" s="28">
        <f>115*F348</f>
        <v>2875</v>
      </c>
      <c r="F348" s="4">
        <v>25</v>
      </c>
    </row>
    <row r="349" spans="1:6" x14ac:dyDescent="0.25">
      <c r="A349" s="1" t="s">
        <v>288</v>
      </c>
      <c r="B349" s="1" t="s">
        <v>139</v>
      </c>
      <c r="C349" s="1" t="s">
        <v>522</v>
      </c>
      <c r="D349" s="3" t="s">
        <v>35</v>
      </c>
      <c r="E349" s="28">
        <f>115*F349</f>
        <v>2875</v>
      </c>
      <c r="F349" s="4">
        <v>25</v>
      </c>
    </row>
    <row r="350" spans="1:6" x14ac:dyDescent="0.25">
      <c r="A350" s="1" t="s">
        <v>132</v>
      </c>
      <c r="B350" s="1" t="s">
        <v>273</v>
      </c>
      <c r="C350" s="1" t="s">
        <v>333</v>
      </c>
      <c r="D350" s="3" t="s">
        <v>18</v>
      </c>
      <c r="E350" s="28">
        <f>115*F350</f>
        <v>2875</v>
      </c>
      <c r="F350" s="4">
        <v>25</v>
      </c>
    </row>
    <row r="351" spans="1:6" x14ac:dyDescent="0.25">
      <c r="A351" s="1" t="s">
        <v>144</v>
      </c>
      <c r="B351" s="1" t="s">
        <v>120</v>
      </c>
      <c r="C351" s="1" t="s">
        <v>523</v>
      </c>
      <c r="D351" s="3" t="s">
        <v>25</v>
      </c>
      <c r="E351" s="28">
        <f>115*F351</f>
        <v>2875</v>
      </c>
      <c r="F351" s="4">
        <v>25</v>
      </c>
    </row>
    <row r="352" spans="1:6" x14ac:dyDescent="0.25">
      <c r="A352" s="1" t="s">
        <v>86</v>
      </c>
      <c r="B352" s="1" t="s">
        <v>107</v>
      </c>
      <c r="C352" s="1" t="s">
        <v>361</v>
      </c>
      <c r="D352" s="3" t="s">
        <v>18</v>
      </c>
      <c r="E352" s="28">
        <f>115*F352</f>
        <v>2875</v>
      </c>
      <c r="F352" s="4">
        <v>25</v>
      </c>
    </row>
    <row r="353" spans="1:6" x14ac:dyDescent="0.25">
      <c r="A353" s="1" t="s">
        <v>99</v>
      </c>
      <c r="B353" s="1" t="s">
        <v>107</v>
      </c>
      <c r="C353" s="1" t="s">
        <v>524</v>
      </c>
      <c r="D353" s="3" t="s">
        <v>27</v>
      </c>
      <c r="E353" s="28">
        <f>115*F353</f>
        <v>2875</v>
      </c>
      <c r="F353" s="4">
        <v>25</v>
      </c>
    </row>
    <row r="354" spans="1:6" x14ac:dyDescent="0.25">
      <c r="A354" s="1" t="s">
        <v>99</v>
      </c>
      <c r="B354" s="1" t="s">
        <v>270</v>
      </c>
      <c r="C354" s="1" t="s">
        <v>348</v>
      </c>
      <c r="D354" s="3" t="s">
        <v>27</v>
      </c>
      <c r="E354" s="28">
        <f>115*F354</f>
        <v>2875</v>
      </c>
      <c r="F354" s="4">
        <v>25</v>
      </c>
    </row>
    <row r="355" spans="1:6" x14ac:dyDescent="0.25">
      <c r="A355" s="1" t="s">
        <v>85</v>
      </c>
      <c r="B355" s="1" t="s">
        <v>236</v>
      </c>
      <c r="C355" s="1" t="s">
        <v>525</v>
      </c>
      <c r="D355" s="3" t="s">
        <v>21</v>
      </c>
      <c r="E355" s="28">
        <f>115*F355</f>
        <v>2875</v>
      </c>
      <c r="F355" s="4">
        <v>25</v>
      </c>
    </row>
    <row r="356" spans="1:6" x14ac:dyDescent="0.25">
      <c r="A356" s="1" t="s">
        <v>86</v>
      </c>
      <c r="B356" s="1" t="s">
        <v>107</v>
      </c>
      <c r="C356" s="1" t="s">
        <v>526</v>
      </c>
      <c r="D356" s="3" t="s">
        <v>18</v>
      </c>
      <c r="E356" s="28">
        <f>115*F356</f>
        <v>2875</v>
      </c>
      <c r="F356" s="4">
        <v>25</v>
      </c>
    </row>
    <row r="357" spans="1:6" x14ac:dyDescent="0.25">
      <c r="A357" s="1" t="s">
        <v>270</v>
      </c>
      <c r="B357" s="1" t="s">
        <v>86</v>
      </c>
      <c r="C357" s="1" t="s">
        <v>428</v>
      </c>
      <c r="D357" s="3" t="s">
        <v>21</v>
      </c>
      <c r="E357" s="28">
        <f>115*F357</f>
        <v>2875</v>
      </c>
      <c r="F357" s="4">
        <v>25</v>
      </c>
    </row>
    <row r="358" spans="1:6" x14ac:dyDescent="0.25">
      <c r="A358" s="1" t="s">
        <v>86</v>
      </c>
      <c r="B358" s="1" t="s">
        <v>291</v>
      </c>
      <c r="C358" s="1" t="s">
        <v>365</v>
      </c>
      <c r="D358" s="3" t="s">
        <v>27</v>
      </c>
      <c r="E358" s="28">
        <f>115*F358</f>
        <v>2875</v>
      </c>
      <c r="F358" s="4">
        <v>25</v>
      </c>
    </row>
    <row r="359" spans="1:6" x14ac:dyDescent="0.25">
      <c r="A359" s="1" t="s">
        <v>273</v>
      </c>
      <c r="B359" s="1" t="s">
        <v>107</v>
      </c>
      <c r="C359" s="1" t="s">
        <v>527</v>
      </c>
      <c r="D359" s="3" t="s">
        <v>20</v>
      </c>
      <c r="E359" s="28">
        <f>115*F359</f>
        <v>2875</v>
      </c>
      <c r="F359" s="4">
        <v>25</v>
      </c>
    </row>
    <row r="360" spans="1:6" x14ac:dyDescent="0.25">
      <c r="A360" s="1" t="s">
        <v>114</v>
      </c>
      <c r="B360" s="1" t="s">
        <v>86</v>
      </c>
      <c r="C360" s="1" t="s">
        <v>528</v>
      </c>
      <c r="D360" s="3" t="s">
        <v>20</v>
      </c>
      <c r="E360" s="28">
        <f>115*F360</f>
        <v>2875</v>
      </c>
      <c r="F360" s="4">
        <v>25</v>
      </c>
    </row>
    <row r="361" spans="1:6" x14ac:dyDescent="0.25">
      <c r="A361" s="1" t="s">
        <v>144</v>
      </c>
      <c r="B361" s="1" t="s">
        <v>10</v>
      </c>
      <c r="C361" s="1" t="s">
        <v>529</v>
      </c>
      <c r="D361" s="3" t="s">
        <v>24</v>
      </c>
      <c r="E361" s="28">
        <f>115*F361</f>
        <v>2875</v>
      </c>
      <c r="F361" s="4">
        <v>25</v>
      </c>
    </row>
    <row r="362" spans="1:6" x14ac:dyDescent="0.25">
      <c r="A362" s="1" t="s">
        <v>86</v>
      </c>
      <c r="B362" s="1" t="s">
        <v>99</v>
      </c>
      <c r="C362" s="1" t="s">
        <v>429</v>
      </c>
      <c r="D362" s="3" t="s">
        <v>27</v>
      </c>
      <c r="E362" s="28">
        <f>115*F362</f>
        <v>2875</v>
      </c>
      <c r="F362" s="4">
        <v>25</v>
      </c>
    </row>
    <row r="363" spans="1:6" x14ac:dyDescent="0.25">
      <c r="A363" s="1" t="s">
        <v>86</v>
      </c>
      <c r="B363" s="1" t="s">
        <v>290</v>
      </c>
      <c r="C363" s="1" t="s">
        <v>530</v>
      </c>
      <c r="D363" s="3" t="s">
        <v>18</v>
      </c>
      <c r="E363" s="28">
        <f>115*F363</f>
        <v>2875</v>
      </c>
      <c r="F363" s="4">
        <v>25</v>
      </c>
    </row>
    <row r="364" spans="1:6" x14ac:dyDescent="0.25">
      <c r="A364" s="1" t="s">
        <v>86</v>
      </c>
      <c r="B364" s="1" t="s">
        <v>290</v>
      </c>
      <c r="C364" s="1" t="s">
        <v>531</v>
      </c>
      <c r="D364" s="3" t="s">
        <v>18</v>
      </c>
      <c r="E364" s="28">
        <f>115*F364</f>
        <v>2875</v>
      </c>
      <c r="F364" s="4">
        <v>25</v>
      </c>
    </row>
    <row r="365" spans="1:6" s="2" customFormat="1" x14ac:dyDescent="0.25">
      <c r="A365" s="1" t="s">
        <v>107</v>
      </c>
      <c r="B365" s="1" t="s">
        <v>85</v>
      </c>
      <c r="C365" s="16" t="s">
        <v>457</v>
      </c>
      <c r="D365" s="19" t="s">
        <v>18</v>
      </c>
      <c r="E365" s="28">
        <f>115*F365</f>
        <v>2875</v>
      </c>
      <c r="F365" s="17">
        <v>25</v>
      </c>
    </row>
    <row r="366" spans="1:6" s="2" customFormat="1" x14ac:dyDescent="0.25">
      <c r="A366" s="1" t="s">
        <v>233</v>
      </c>
      <c r="B366" s="1" t="s">
        <v>118</v>
      </c>
      <c r="C366" s="16" t="s">
        <v>532</v>
      </c>
      <c r="D366" s="19" t="s">
        <v>27</v>
      </c>
      <c r="E366" s="28">
        <f>115*F366</f>
        <v>2875</v>
      </c>
      <c r="F366" s="17">
        <v>25</v>
      </c>
    </row>
    <row r="367" spans="1:6" s="2" customFormat="1" x14ac:dyDescent="0.25">
      <c r="A367" s="1" t="s">
        <v>120</v>
      </c>
      <c r="B367" s="1" t="s">
        <v>293</v>
      </c>
      <c r="C367" s="16" t="s">
        <v>533</v>
      </c>
      <c r="D367" s="19" t="s">
        <v>35</v>
      </c>
      <c r="E367" s="28">
        <f>115*F367</f>
        <v>2875</v>
      </c>
      <c r="F367" s="17">
        <v>25</v>
      </c>
    </row>
    <row r="368" spans="1:6" s="2" customFormat="1" x14ac:dyDescent="0.25">
      <c r="A368" s="1" t="s">
        <v>98</v>
      </c>
      <c r="B368" s="1" t="s">
        <v>86</v>
      </c>
      <c r="C368" s="16" t="s">
        <v>534</v>
      </c>
      <c r="D368" s="19" t="s">
        <v>35</v>
      </c>
      <c r="E368" s="28">
        <f>115*F368</f>
        <v>2875</v>
      </c>
      <c r="F368" s="17">
        <v>25</v>
      </c>
    </row>
    <row r="369" spans="1:6" s="2" customFormat="1" x14ac:dyDescent="0.25">
      <c r="A369" s="1" t="s">
        <v>85</v>
      </c>
      <c r="B369" s="1" t="s">
        <v>236</v>
      </c>
      <c r="C369" s="16" t="s">
        <v>535</v>
      </c>
      <c r="D369" s="19" t="s">
        <v>21</v>
      </c>
      <c r="E369" s="28">
        <f>115*F369</f>
        <v>2875</v>
      </c>
      <c r="F369" s="17">
        <v>25</v>
      </c>
    </row>
    <row r="370" spans="1:6" x14ac:dyDescent="0.25">
      <c r="A370" s="1" t="s">
        <v>289</v>
      </c>
      <c r="B370" s="1" t="s">
        <v>98</v>
      </c>
      <c r="C370" s="16" t="s">
        <v>326</v>
      </c>
      <c r="D370" s="19" t="s">
        <v>35</v>
      </c>
      <c r="E370" s="28">
        <f>115*F370</f>
        <v>2875</v>
      </c>
      <c r="F370" s="17">
        <v>25</v>
      </c>
    </row>
    <row r="371" spans="1:6" s="2" customFormat="1" x14ac:dyDescent="0.25">
      <c r="A371" s="1" t="s">
        <v>107</v>
      </c>
      <c r="B371" s="1" t="s">
        <v>107</v>
      </c>
      <c r="C371" s="16" t="s">
        <v>365</v>
      </c>
      <c r="D371" s="19" t="s">
        <v>18</v>
      </c>
      <c r="E371" s="28">
        <f>115*F371</f>
        <v>2875</v>
      </c>
      <c r="F371" s="17">
        <v>25</v>
      </c>
    </row>
    <row r="372" spans="1:6" x14ac:dyDescent="0.25">
      <c r="A372" s="1" t="s">
        <v>107</v>
      </c>
      <c r="B372" s="1" t="s">
        <v>107</v>
      </c>
      <c r="C372" s="16" t="s">
        <v>297</v>
      </c>
      <c r="D372" s="19" t="s">
        <v>18</v>
      </c>
      <c r="E372" s="28">
        <f>115*F372</f>
        <v>2875</v>
      </c>
      <c r="F372" s="17">
        <v>25</v>
      </c>
    </row>
    <row r="373" spans="1:6" x14ac:dyDescent="0.25">
      <c r="A373" s="1"/>
      <c r="B373" s="1"/>
      <c r="C373" s="1"/>
      <c r="D373" s="3"/>
      <c r="E373" s="8"/>
      <c r="F373" s="4"/>
    </row>
    <row r="374" spans="1:6" x14ac:dyDescent="0.25">
      <c r="C374" s="2"/>
      <c r="D374" s="2"/>
      <c r="E374" s="8">
        <f>SUM(E315:E373)</f>
        <v>166750</v>
      </c>
      <c r="F374" s="4">
        <f>SUM(F315:F373)</f>
        <v>1450</v>
      </c>
    </row>
    <row r="381" spans="1:6" x14ac:dyDescent="0.25">
      <c r="D381" s="32" t="s">
        <v>6</v>
      </c>
    </row>
    <row r="382" spans="1:6" x14ac:dyDescent="0.25">
      <c r="D382" s="33"/>
    </row>
  </sheetData>
  <mergeCells count="8">
    <mergeCell ref="B2:E3"/>
    <mergeCell ref="A5:F5"/>
    <mergeCell ref="D381:D382"/>
    <mergeCell ref="C101:F101"/>
    <mergeCell ref="C192:F192"/>
    <mergeCell ref="C239:F239"/>
    <mergeCell ref="C275:F275"/>
    <mergeCell ref="C313:F31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CONCENTRADO</vt:lpstr>
      <vt:lpstr>Hoja9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 Guevara Chavira</dc:creator>
  <cp:lastModifiedBy>Cinthia Karina Olivas Rivas</cp:lastModifiedBy>
  <cp:lastPrinted>2017-11-28T20:11:56Z</cp:lastPrinted>
  <dcterms:created xsi:type="dcterms:W3CDTF">2017-11-13T15:28:17Z</dcterms:created>
  <dcterms:modified xsi:type="dcterms:W3CDTF">2018-02-28T20:14:28Z</dcterms:modified>
</cp:coreProperties>
</file>