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Gera\Desktop\"/>
    </mc:Choice>
  </mc:AlternateContent>
  <xr:revisionPtr revIDLastSave="0" documentId="13_ncr:1_{C22058EF-AA75-46D8-A319-CA26775707FF}" xr6:coauthVersionLast="47" xr6:coauthVersionMax="47" xr10:uidLastSave="{00000000-0000-0000-0000-000000000000}"/>
  <bookViews>
    <workbookView xWindow="-120" yWindow="-120" windowWidth="24240" windowHeight="13140" xr2:uid="{00000000-000D-0000-FFFF-FFFF00000000}"/>
  </bookViews>
  <sheets>
    <sheet name="Hoja1" sheetId="1" r:id="rId1"/>
    <sheet name="Hoja2" sheetId="2" r:id="rId2"/>
    <sheet name="Hoja3" sheetId="3" r:id="rId3"/>
    <sheet name="Hoja4" sheetId="4" r:id="rId4"/>
  </sheets>
  <definedNames>
    <definedName name="_xlnm._FilterDatabase" localSheetId="3" hidden="1">Hoja4!$C$1:$C$11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4" l="1"/>
  <c r="F7" i="4"/>
  <c r="F3" i="4"/>
  <c r="F2" i="4"/>
  <c r="D104" i="2"/>
  <c r="D70" i="2"/>
  <c r="D37" i="2"/>
</calcChain>
</file>

<file path=xl/sharedStrings.xml><?xml version="1.0" encoding="utf-8"?>
<sst xmlns="http://schemas.openxmlformats.org/spreadsheetml/2006/main" count="2408" uniqueCount="880">
  <si>
    <t>OBRA</t>
  </si>
  <si>
    <t>CONTRATISTA</t>
  </si>
  <si>
    <t>DEPARTAMENTO</t>
  </si>
  <si>
    <t>OFICIO DE AUTORIZACION</t>
  </si>
  <si>
    <t>TOTAL APROBADO</t>
  </si>
  <si>
    <t>MONTO APROBADO</t>
  </si>
  <si>
    <t>TOTAL CANCELADO</t>
  </si>
  <si>
    <t>MONTO AMPLIADO</t>
  </si>
  <si>
    <t>NUMERO DE OBRA</t>
  </si>
  <si>
    <t>DICTAMEN O LICITACION</t>
  </si>
  <si>
    <t>MONTO CONTRATO CON IVA</t>
  </si>
  <si>
    <t>MONTO ANTICIPO CON IVA</t>
  </si>
  <si>
    <t>AMORTIZADO CON IVA</t>
  </si>
  <si>
    <t>FACTURADO CON IVA</t>
  </si>
  <si>
    <t>FECHA DE FIRMA</t>
  </si>
  <si>
    <t>FECHA INICIO</t>
  </si>
  <si>
    <t>FECHA FIN</t>
  </si>
  <si>
    <t>MONTO CONVENIO CON IVA</t>
  </si>
  <si>
    <t>DIAS CONVENIO PLAZO</t>
  </si>
  <si>
    <t>GRUPO CADUMA CONSULTORES, S. DE R.L. DE C.V.</t>
  </si>
  <si>
    <t>DEPARTAMENTO DE ESTUDIOS Y PROYECTOS URBANOS</t>
  </si>
  <si>
    <t>CONSTRUCCIONES NIRVANA, S.A. DE C.V.</t>
  </si>
  <si>
    <t xml:space="preserve">DEPARTAMENTO DE CONSTRUCCIÓN DE INFRAESTRUCTURA </t>
  </si>
  <si>
    <t>APSA INGENIERÍA, S.A. DE C.V.</t>
  </si>
  <si>
    <t>CYP CRUZ SAENZ, S.A. DE C.V.</t>
  </si>
  <si>
    <t>SUMINISTRO Y COLOCACIÓN DE PINTURA TERMOPLÁSTICA EN RAYAS Y PASOS PEATONALES EN CALLES Y AVENIDAS</t>
  </si>
  <si>
    <t>OSCAR HOMERO HERMOSILLO FRESCAS</t>
  </si>
  <si>
    <t>GAMEROS Y LUEVANO CONSTRUCCIONES, S.A. DE C.V.</t>
  </si>
  <si>
    <t>PROYECTOS, CONSTRUCCIONES Y SERVICIOS DE CHIHUAHUA, S.A. DE C.V.</t>
  </si>
  <si>
    <t>GRUPO CONSTRUCTOR E INGENIERIA MOHINORA S.A DE C.V.</t>
  </si>
  <si>
    <t>BENIGNO CHAVEZ URTUSUASTEGUI</t>
  </si>
  <si>
    <t>CONSTRUCTORA YEPARAVO, S.A. DE C.V.</t>
  </si>
  <si>
    <t>ALEJANDRO ENRIQUE LOWEREE HERNANDEZ</t>
  </si>
  <si>
    <t>CONSTRUCCIONES Y MINAS, S.A. DE C.V.</t>
  </si>
  <si>
    <t>22/12/2025</t>
  </si>
  <si>
    <t>31/12/2025</t>
  </si>
  <si>
    <t>165/2025</t>
  </si>
  <si>
    <t>REHABILITACIÓN A BASE DE FRESADO Y SOBRECARPETA ASFÁLTICA EN AVENIDA TECNOLÓGICO TRAMO ENTRE 16 DE SEPTIEMBRE Y PARCIAL FRANCISCO VILLA, SENTIDO SUR A NORTE.</t>
  </si>
  <si>
    <t>2026-PDMREF/25-OP-002,2025-PDM-OP-036</t>
  </si>
  <si>
    <t>2025OP000161</t>
  </si>
  <si>
    <t>AD-OP-087/2025</t>
  </si>
  <si>
    <t>18/12/2025</t>
  </si>
  <si>
    <t>INDUSTRIA GRAVI STEEL DE CHIHUAHUA, S.A. DE C.V.</t>
  </si>
  <si>
    <t>CONSTRUCTORA PEWIS, S.A. DE C.V.</t>
  </si>
  <si>
    <t>CONSTRUCTORA D.O.S., S.A. DE C.V.</t>
  </si>
  <si>
    <t>12/12/2025</t>
  </si>
  <si>
    <t>30/12/2025</t>
  </si>
  <si>
    <t>MERP EDIFICACIONES Y TERRACERÍAS, S.A. DE C.V.</t>
  </si>
  <si>
    <t>152/2025</t>
  </si>
  <si>
    <t>PROGRAMA EMERGENTE DE BACHEO (EN LA CIUDAD DE CHIHUAHUA POR TEMPORAL ATÍPICO DE LLUVIAS)</t>
  </si>
  <si>
    <t>2025-PDM-33FM-OP-039</t>
  </si>
  <si>
    <t>2025OP000151</t>
  </si>
  <si>
    <t>DOPM-77-2025</t>
  </si>
  <si>
    <t>28/11/2025</t>
  </si>
  <si>
    <t>03/12/2025</t>
  </si>
  <si>
    <t>29/12/2025</t>
  </si>
  <si>
    <t>12/11/2025</t>
  </si>
  <si>
    <t>13/11/2025</t>
  </si>
  <si>
    <t>148/2025</t>
  </si>
  <si>
    <t>REHABILITACIÓN DE CAMINOS RURALES (PRODUCCIÓN Y SUMINISTRO DE MATERIALES ASFÁLTICOS PARA ALAMILLO DE ACOSTA Y CUMBRES DE MAJÁLCA)</t>
  </si>
  <si>
    <t>03/11/2025</t>
  </si>
  <si>
    <t>21/12/2025</t>
  </si>
  <si>
    <t>139/2025</t>
  </si>
  <si>
    <t>PROGRAMA DE REHABILITACIÓN VIAL POR DETERIORO SEVERO DEBIDO A LLUVIAS ATÍPICAS EN CALLES DEL SUR DE LA CIUDAD.</t>
  </si>
  <si>
    <t>2025-PDM-FODESM-OP-073</t>
  </si>
  <si>
    <t>2025OP000140</t>
  </si>
  <si>
    <t>AD-OP-065/2025</t>
  </si>
  <si>
    <t>138/2025</t>
  </si>
  <si>
    <t>PROGRAMA DE REHABILITACIÓN VIAL POR DETERIORO SEVERO DEBIDO A LLUVIAS ATÍPICAS EN CALLES DEL NORTE DE LA CIUDAD.</t>
  </si>
  <si>
    <t>2025-PDM-FODESM-OP-077</t>
  </si>
  <si>
    <t>2025OP000144</t>
  </si>
  <si>
    <t>AD-OP-064/2025</t>
  </si>
  <si>
    <t>137/2025</t>
  </si>
  <si>
    <t>PROGRAMA DE INTERVENCIÓN EN ÁREAS AFECTADAS POR SOCAVONES CAUSADOS POR LLUVIAS ATÍPICAS.</t>
  </si>
  <si>
    <t>2025-PDM-FODESM-OP-074</t>
  </si>
  <si>
    <t>2025OP000141</t>
  </si>
  <si>
    <t>AD-OP-062/2025</t>
  </si>
  <si>
    <t>24/10/2025</t>
  </si>
  <si>
    <t>30/10/2025</t>
  </si>
  <si>
    <t>136/2025</t>
  </si>
  <si>
    <t>RECONSTRUCCIÓN Y ESTABILIZACIÓN ESTRUCTURAL DE INFRAESTRUCTURA PLUVIAL Y URBANA EN ARROYOS COLAPSADOS POR LLUVIAS ATÍPICAS.</t>
  </si>
  <si>
    <t>2025-PDM-FODESM-OP-076</t>
  </si>
  <si>
    <t>2025OP000143</t>
  </si>
  <si>
    <t>AD-OP-061/2025</t>
  </si>
  <si>
    <t>21/10/2025</t>
  </si>
  <si>
    <t>OBRAS, PAVIMENTOS Y SEÑALAMIENTOS DELTA, S.A. DE C.V.</t>
  </si>
  <si>
    <t>DEPARTAMENTO DE TOPOGRAFÍA</t>
  </si>
  <si>
    <t>STAHL CONSTRUCCIONES, S.A. DE C.V.</t>
  </si>
  <si>
    <t>15/09/2025</t>
  </si>
  <si>
    <t>11/09/2025</t>
  </si>
  <si>
    <t>11/10/2025</t>
  </si>
  <si>
    <t>GRUPO CONSTRUCTOR MONTAÑA BLANCA, S.A. DE C.V.</t>
  </si>
  <si>
    <t>JUAN CARLOS CANO DEL VAL</t>
  </si>
  <si>
    <t>27/08/2025</t>
  </si>
  <si>
    <t>25/08/2025</t>
  </si>
  <si>
    <t>SANTA TERESA CONSTRUCCIONES S.A. DE C.V.</t>
  </si>
  <si>
    <t>110/2025</t>
  </si>
  <si>
    <t>REHABILITACIÓN DE CARPETA ASFÁLTICA EN PERIFÉRICO V. LOMBARDO TOLEDANO, TRAMO CALLE SIERRA MAGISTERIAL A CALLE SIERRA DE LA SILLA, AMBOS CUERPOS.</t>
  </si>
  <si>
    <t>2025-PDM-FAIS-OP-015</t>
  </si>
  <si>
    <t>2025OP000110</t>
  </si>
  <si>
    <t>DOPM-67-2025</t>
  </si>
  <si>
    <t>19/08/2025</t>
  </si>
  <si>
    <t>22/11/2025</t>
  </si>
  <si>
    <t>15/08/2025</t>
  </si>
  <si>
    <t>107/2025</t>
  </si>
  <si>
    <t>REHABILITACIÓN DE CARPETA ASFÁLTICA EN PERIFÉRICO R. ALMADA, TRAMO CALLE GONZALO SANDOVAL A CALLE VALLE VERDE, SENTIDO PONIENTE-ORIENTE.</t>
  </si>
  <si>
    <t>2025-PDM-FAIS-OP-012</t>
  </si>
  <si>
    <t>2025OP000099</t>
  </si>
  <si>
    <t>DOPM-57-2025</t>
  </si>
  <si>
    <t>11/08/2025</t>
  </si>
  <si>
    <t>14/08/2025</t>
  </si>
  <si>
    <t>12/10/2025</t>
  </si>
  <si>
    <t>05/08/2025</t>
  </si>
  <si>
    <t>100/2025</t>
  </si>
  <si>
    <t>REHABILITACIÓN DE LA SUPERFICIE DE RODAMIENTO EN: PERIF. DE LA JUVENTUD, TRAMO ESTADIO OLÍMPICO UNIVERSITARIO A PASEOS DE GUACHOCHI, SENTIDO NORTE SUR EN TODOS LOS CARRILES.</t>
  </si>
  <si>
    <t xml:space="preserve">CONSTRUCTORA Y COMERCIALIZADORA DE CHIHUAHUA CYC, S.A. DE C.V. </t>
  </si>
  <si>
    <t>2025-PDM-FODESM-OP-044</t>
  </si>
  <si>
    <t>2025OP000074</t>
  </si>
  <si>
    <t>DOPM-44-2025</t>
  </si>
  <si>
    <t>31/07/2025</t>
  </si>
  <si>
    <t>02/11/2025</t>
  </si>
  <si>
    <t>098/2025</t>
  </si>
  <si>
    <t>PROGRAMA EMERGENTE DE REHABILITACIÓN DE ASFALTO DAÑADO POR TEMPORAL ATÍPICO DE LLUVIAS EN EL SUR DE LA CIUDAD.</t>
  </si>
  <si>
    <t>2025-PDM-33FM-OP-029</t>
  </si>
  <si>
    <t>2025OP000103</t>
  </si>
  <si>
    <t>AD-OP-058/2025</t>
  </si>
  <si>
    <t>03/10/2025</t>
  </si>
  <si>
    <t>097/2025</t>
  </si>
  <si>
    <t>REHABILITACIÓN DE CARPETA ASFÁLTICA EN PERIFÉRICO R. ALMADA, TRAMO CALLE IGUANODONTE A CALLE PABLO LÓPEZ, AMBOS CUERPOS.</t>
  </si>
  <si>
    <t>2025-PDM-FAIS-OP-006</t>
  </si>
  <si>
    <t>2025OP000089</t>
  </si>
  <si>
    <t>DOPM-49-2025</t>
  </si>
  <si>
    <t>30/07/2025</t>
  </si>
  <si>
    <t>04/08/2025</t>
  </si>
  <si>
    <t>01/11/2025</t>
  </si>
  <si>
    <t>24/07/2025</t>
  </si>
  <si>
    <t>INGENIERÍA Y CONSTRUCCIONES TRAK, S.A. DE C.V.</t>
  </si>
  <si>
    <t>25/07/2025</t>
  </si>
  <si>
    <t>092/2025</t>
  </si>
  <si>
    <t>REHABILITACIÓN DE CARPETA ASFÁLTICA EN CALLE PUNTA EL ALAMILLO, TRAMO AV. EQUUS A CALLE PUNTA LA VIÑA.</t>
  </si>
  <si>
    <t>2025-PDM-FAIS-OP-008</t>
  </si>
  <si>
    <t>2025OP000091</t>
  </si>
  <si>
    <t>AD-OP-051/2025</t>
  </si>
  <si>
    <t>23/08/2025</t>
  </si>
  <si>
    <t>091/2025</t>
  </si>
  <si>
    <t>REHABILITACIÓN DE BLVD. JUAN PABLO II, TRAMO CALLE 65 A CALLE 61, EN AMBOS SENTIDOS.</t>
  </si>
  <si>
    <t>BOWERA, S.A. DE C.V.</t>
  </si>
  <si>
    <t>2025-PDM-FAIS-OP-010</t>
  </si>
  <si>
    <t>2025OP000097</t>
  </si>
  <si>
    <t>AD-OP-050/2025</t>
  </si>
  <si>
    <t>090/2025</t>
  </si>
  <si>
    <t>RECARPETEO DE CALLES COL SANTO NIÑO (FOLIO PP-100-2025)</t>
  </si>
  <si>
    <t>STRABY PROYECTOS Y CONSTRUCCIÓN, S.A. DE C.V.</t>
  </si>
  <si>
    <t>2025-PDM-PCAM-OP-049</t>
  </si>
  <si>
    <t>2025OP000071</t>
  </si>
  <si>
    <t>DOPM-37-2025</t>
  </si>
  <si>
    <t>18/07/2025</t>
  </si>
  <si>
    <t>088/2025</t>
  </si>
  <si>
    <t>PROGRAMA EMERGENTE DE REHABILITACIÓN DE ASFALTO DAÑADO POR TEMPORAL ATÍPICO DE LLUVIAS EN EL NORTE DE LA CIUDAD.</t>
  </si>
  <si>
    <t>EDIFICACIONES Y TERRACERIAS MOTI, S.A. DE C.V.</t>
  </si>
  <si>
    <t>2025-PDM-33FM-OP-028</t>
  </si>
  <si>
    <t>2025OP000102</t>
  </si>
  <si>
    <t>AD 049/2025</t>
  </si>
  <si>
    <t>16/07/2025</t>
  </si>
  <si>
    <t>087/2025</t>
  </si>
  <si>
    <t>PROGRAMA EMERGENTE DE BACHEO EN TODA LA CIUDAD POR TEMPORAL ATÍPICO DE LLUVIAS.</t>
  </si>
  <si>
    <t>2025-PDM-33FM-OP-027</t>
  </si>
  <si>
    <t>2025OP000101</t>
  </si>
  <si>
    <t>AD 048/2025</t>
  </si>
  <si>
    <t>17/07/2025</t>
  </si>
  <si>
    <t>14/09/2025</t>
  </si>
  <si>
    <t>085/2025</t>
  </si>
  <si>
    <t>REHABILITACIÓN DE CARPETA ASFÁLTICA EN AV. QUINTA REAL, TRAMO CALLE PASEOS DEL FRISSÓN A CALLE PASEOS DEL PINTO, CUERPO PONIENTE.</t>
  </si>
  <si>
    <t>RAKE, S.A. DE C.V.</t>
  </si>
  <si>
    <t>2025-PDM-FAIS-OP-007</t>
  </si>
  <si>
    <t>2025OP000090</t>
  </si>
  <si>
    <t>AD-OP-046/2025</t>
  </si>
  <si>
    <t>084/2025</t>
  </si>
  <si>
    <t>REHABILITACIÓN DE ASFALTO DE 2CM DE ESPESOR DE LAS CALLES PASEOS DE BOCOYNA, PASEOS DE LA BARRANCA, PASEOS DE URIQUE, PASEOS DE MAJALCA, PASEOS DE CONCHOS, PASEOS DE SANTA EULALIA, PASEOS DE LOS MENONITAS Y PASEOS DE LA PRESA DE LA COL. PASEOS DE CHIHUAHUA (FOLIO PP-172-2025)</t>
  </si>
  <si>
    <t>2025-PDM-PCAM-OP-047</t>
  </si>
  <si>
    <t>2025OP000069</t>
  </si>
  <si>
    <t>DOPM-35-2025</t>
  </si>
  <si>
    <t>09/07/2025</t>
  </si>
  <si>
    <t>14/07/2025</t>
  </si>
  <si>
    <t>08/07/2025</t>
  </si>
  <si>
    <t>081/2025</t>
  </si>
  <si>
    <t>REHABILITACIÓN DE LA SUPERFICIE DE RODAMIENTO: MEDIANTE BACHEO EN TODA LA CIUDAD.</t>
  </si>
  <si>
    <t>2025-PDM-FODESM-OP-043</t>
  </si>
  <si>
    <t>2025OP000073</t>
  </si>
  <si>
    <t>DOPM-36-2025</t>
  </si>
  <si>
    <t>075/2025</t>
  </si>
  <si>
    <t xml:space="preserve">OSCAR HOMERO HERMOSILLO FRESCAS </t>
  </si>
  <si>
    <t>2025-PDM-FODESM-OP-032</t>
  </si>
  <si>
    <t>2025OP000053</t>
  </si>
  <si>
    <t>DOPM-28-2025</t>
  </si>
  <si>
    <t>26/06/2025</t>
  </si>
  <si>
    <t>062/2025</t>
  </si>
  <si>
    <t>REHABILITACIÓN DE LA SUPERFICIE DE RODAMIENTO EN: CALLE MONTE WILSON TRAMO DE C. MONTE EVEREST A C. MONTE NARANJO EN AMBOS SENTIDOS.</t>
  </si>
  <si>
    <t>2025-PDM-FODESM-OP-040</t>
  </si>
  <si>
    <t>2025OP000066</t>
  </si>
  <si>
    <t>AD-OP-040/2025</t>
  </si>
  <si>
    <t>27/06/2025</t>
  </si>
  <si>
    <t>061/2025</t>
  </si>
  <si>
    <t>REHABILITACIÓN DE LA SUPERFICIE DE RODAMIENTO EN: LA CALLE SANTA EULALIA DE LA CARRETERA CHIHUAHUA -CUAUHTÉMOC A ESCUELA TIERRA Y LIBERTAD EN AMBOS SENTIDOS.</t>
  </si>
  <si>
    <t>2025-PDM-FODESM-OP-046</t>
  </si>
  <si>
    <t>2025OP000076</t>
  </si>
  <si>
    <t>AD-OP-039/2025</t>
  </si>
  <si>
    <t>060/2025</t>
  </si>
  <si>
    <t>REHABILITACIÓN DE LA SUPERFICIE DE RODAMIENTO EN: AV. NUEVA ESPAÑA TRAMO DE LAURO GÓMEZ A CALLE TEPORACA, EN AMBOS SENTIDOS</t>
  </si>
  <si>
    <t>2025-PDM-FODESM-OP-039</t>
  </si>
  <si>
    <t>2025OP000065</t>
  </si>
  <si>
    <t>AD-OP-038/2025</t>
  </si>
  <si>
    <t>24/09/2025</t>
  </si>
  <si>
    <t>059/2025</t>
  </si>
  <si>
    <t>REHABILITACIÓN DE LA SUPERFICIE DE RODAMIENTO EN: AV. LOMBARDO TOLEDANO EN EL TRAMO DE PUERTA DE CHIHUAHUA A ENTRONQUE CON CERESO DE SUR A NORTE EN TODOS LOS CARRILES.</t>
  </si>
  <si>
    <t>2025-PDM-FODESM-OP-045</t>
  </si>
  <si>
    <t>2025OP000075</t>
  </si>
  <si>
    <t>AD-OP-037/2025</t>
  </si>
  <si>
    <t>058/2025</t>
  </si>
  <si>
    <t>REHABILITACIÓN DE LA CALLE CIERVO ENTRE AV FCO. VILLA  A CALLE JAGUAR</t>
  </si>
  <si>
    <t>2025-PDM-FODESM-OP-042</t>
  </si>
  <si>
    <t>2025OP000072</t>
  </si>
  <si>
    <t>AD-OP-036/2025</t>
  </si>
  <si>
    <t>23/06/2025</t>
  </si>
  <si>
    <t>24/06/2025</t>
  </si>
  <si>
    <t>21/09/2025</t>
  </si>
  <si>
    <t>055/2025</t>
  </si>
  <si>
    <t>REHABILITACIÓN DE LA SUPERFICIE DE RODAMIENTO EN: AV HEROICO COLEGIO MILITAR, TRAMO DE CALLE JUAN DE LA BARRERA  A CALLE EUROPA SENTIDO NORTE- SUR EN TODOS LOS CARRILES.</t>
  </si>
  <si>
    <t>2025-PDM-FODESM-OP-038</t>
  </si>
  <si>
    <t>2025OP000064</t>
  </si>
  <si>
    <t>AD-OP-034/2025</t>
  </si>
  <si>
    <t>054/2025</t>
  </si>
  <si>
    <t>PROGRAMA INTEGRAL DE FINCAS ABANDONADAS</t>
  </si>
  <si>
    <t>2025-PDM-FODESM-OP-047</t>
  </si>
  <si>
    <t>2025OP000077</t>
  </si>
  <si>
    <t>AD-OP-033/2025</t>
  </si>
  <si>
    <t>053/2025</t>
  </si>
  <si>
    <t>REHABILITACIÓN DE LA SUPERFICIE DE RODAMIENTO EN: AV. HOMERO TRAMO DE LA AV DE LAS INDUSTRIAS A NICOLÁS GOGOL EN VARIOS CARRILES, SENTIDO ESTE A OESTE</t>
  </si>
  <si>
    <t>2025-PDM-FODESM-OP-041</t>
  </si>
  <si>
    <t>2025OP000067</t>
  </si>
  <si>
    <t>AD-OP-032/2025</t>
  </si>
  <si>
    <t>22/08/2025</t>
  </si>
  <si>
    <t>13/06/2025</t>
  </si>
  <si>
    <t>16/06/2025</t>
  </si>
  <si>
    <t>048/2025</t>
  </si>
  <si>
    <t>INTERVENCIÓN MEDIANTE SEÑALAMIENTO VERTICAL, HORIZONTAL Y TRABAJOS COMPLEMENTARIOS EN COLONIA SAN FELIPE (PP-0031-2025)</t>
  </si>
  <si>
    <t>2025-PDM-PCAM-OP-048</t>
  </si>
  <si>
    <t>2025OP000070</t>
  </si>
  <si>
    <t>AD-OP-029/2025</t>
  </si>
  <si>
    <t>30/05/2025</t>
  </si>
  <si>
    <t>22/05/2025</t>
  </si>
  <si>
    <t>23/05/2025</t>
  </si>
  <si>
    <t>026/2025</t>
  </si>
  <si>
    <t>REHABILITACIÓN DE CARPETA ASFÁLTICA DE 2 CMS ESPESOR DE LAS CALLES ÑANDÚ Y MARABÚ COL. COLINAS DEL SOL (FOLIO PP 139) Y REHABILITACIÓN DE ASFALTO DE 2CM DE ESPESOR DE LA CALLE TARAHUMARA, ENTRE LAS CALLES CHAC MOL Y JOSÉ MARÍA IGLESIAS DE LA COL. INFONAVIT NACIONAL (FOLIO PP 169)</t>
  </si>
  <si>
    <t>2025-PDM-PCAM-OP-015,2025-PDM-PCAM-OP-016</t>
  </si>
  <si>
    <t>AD-OP-020/2025</t>
  </si>
  <si>
    <t>21/07/2025</t>
  </si>
  <si>
    <t xml:space="preserve">SERVICIOS DE INGENIERÍA CIVIL Y ARQUITECTURA CENTRO NORTE, S.A. DE C.V. </t>
  </si>
  <si>
    <t>012/2025</t>
  </si>
  <si>
    <t>REHABILITACIÓN A BASE DE RENIVELACIÓN Y SOBRECARPETA ASFÁLTICA EN AV. FEDOR DOSTOYEVSKI TRAMO ENTRE MONTE HERMON Y C.43 (CUERPO PRINCIPAL DEL SENTIDO ESTE A OESTE)</t>
  </si>
  <si>
    <t>2025-PDM-FEDREF/24-OP-006,2025-2K159D1-A-16799,2025-PDM-FEDREF/24-OP-012,2025-2K159D1-A-16795,2025-PDM-FEDREF/24-OP-005,2025-2K159D1-A-16798</t>
  </si>
  <si>
    <t>LO-67-005-808019998-N-3-2025</t>
  </si>
  <si>
    <t>25/04/2025</t>
  </si>
  <si>
    <t>02/05/2025</t>
  </si>
  <si>
    <t>011/2025</t>
  </si>
  <si>
    <t>REHABILITACIÓN A BASE DE FRESADO Y SOBRECARPETA ASFÁLTICA EN CARRETERA MIGUEL AHUMADA - CHIHUAHUA TRAMO ENTRE CALLE VALLE PIEDRAS VERDES Y AV DESARROLLO, REHABILITACIÓN A BASE DE FRESADO Y SOBRECARPETA ASFÁLTICA EN CARRETERA MIGUEL AHUMADA - CHIHUAHUA TRAMO ENTRE AV DESARROLLO Y AV. GUILLERMO PRIETO LUJÁN, CARRILES CENTRAL E IZQUIERDO, TRAMOS AISLADOS</t>
  </si>
  <si>
    <t>2025-2K159D1-A-16791,2025-PDM.FEDREF/24-OP-009,2025-2K159D1-A-16800,2025-PDM-FEDREF/24-OP-007,2025-2K156D1-A-16790,2025-PDM-FEDREF/24-OP-008</t>
  </si>
  <si>
    <t>LO-67-005-808019998-N-2-2025</t>
  </si>
  <si>
    <t>010/2025</t>
  </si>
  <si>
    <t>REHABILITACIÓN A BASE DE FRESADO Y SOBRECARPETA ASFÁLTICA EN CALLE MARIANO SAMANIEGO TRAMO ENTRE AV. MELCHOR OCAMPO Y C. 26A Y REHABILITACIÓN A BASE DE FRESADO Y SOBRECARPETA ASFÁLTICA EN CALLE MARIANO SAMANIEGO TRAMO ENTRE C. 30A Y C. 38</t>
  </si>
  <si>
    <t>2025-PDM-FEDREF/24-OP-011,2025-2K159D1-A-16794,2025-PDM-FEDREF/24-OP-010,2025-2K159D1-A-16793</t>
  </si>
  <si>
    <t>IO-67-005--808019998-N-1-2025</t>
  </si>
  <si>
    <t>26/04/2025</t>
  </si>
  <si>
    <t>157/2024</t>
  </si>
  <si>
    <t>REHABILITACIÓN A BASE DE FRESADO Y SOBRECARPETA ASFÁLTICA EN PERIF. FRANCISCO. R. ALMADA ENTRE AV. NUEVA ESPAÑA Y C. 16 DE SEPTIEMBRE / C. JESÚS RENTERÍA (TRAMOS AISLADOS EN AMBOS CUERPOS)</t>
  </si>
  <si>
    <t>2024-2K159D1-A-16131,2025-PDM-FEDREF/24-OP-001,2024-PDM-FED-OP-020,2024 2K159D1-A-16131</t>
  </si>
  <si>
    <t>LO-67-005-808019998-N-16-2024</t>
  </si>
  <si>
    <t>23/12/2024</t>
  </si>
  <si>
    <t>31/01/2025</t>
  </si>
  <si>
    <t>31/03/2025</t>
  </si>
  <si>
    <t>156/2024</t>
  </si>
  <si>
    <t>REHABILITACIÓN DE LOSAS A BASE DE CONCRETO HIDRÁULICO EN FEDERAL HWY 16 / CUAUHTÉMOC - CHIHUAHUA / VIALIDAD CH-P TRAMO DE LA  AV. NUEVA ESPAÑA  A C. DIAMANTE, AMBOS CUERPOS (TRAMOS AISLADOS)</t>
  </si>
  <si>
    <t>2024 2K159D1-A-16143,2024-PDM-FED-OP-021,2024-2K159D1-A-16143,2025-PDM-FEDREF/24-OP-002</t>
  </si>
  <si>
    <t>LO-67-005-808019998-N-15-2024</t>
  </si>
  <si>
    <t>155/2024</t>
  </si>
  <si>
    <t>REHABILITACIÓN A BASE DE FRESADO Y SOBRECARPETA ASFÁLTICA EN PERIF. V. L. TOLEDANO TRAMO DE AV. BENITO JUÁREZ / FEDERAL HWY 16 / CARRETERA CHIHUAHUA - OJINAGA Y AVE. PALESTINA / CARRETERA CHIH. -  ALDAMA EN AMBOS CUERPOS (TRAMOS AISLADOS)</t>
  </si>
  <si>
    <t>2025-PDM-FEDREF/24-OP-004,2024-PDM-FED-OP-022,2024 2K159D1-a-16132,2024-2K159D1-A-16132</t>
  </si>
  <si>
    <t>LO-67-005-808019998-N-14-2024</t>
  </si>
  <si>
    <t>20/12/2024</t>
  </si>
  <si>
    <t>12/12/2024</t>
  </si>
  <si>
    <t>13/12/2024</t>
  </si>
  <si>
    <t>152/2024</t>
  </si>
  <si>
    <t>REHABILITACIÓN DE CARPETA ASFÁLTICA EN MISIÓN DE SAN FCO. DE CONCHOS TRAMO DE RÚA DEL CAMPANARIO KM 0+000 AL KM 0+210 AV. RIO DE JANEIRO</t>
  </si>
  <si>
    <t>2024-PDM-FODESM-OP-072</t>
  </si>
  <si>
    <t>2024OP000176</t>
  </si>
  <si>
    <t>0079/2024</t>
  </si>
  <si>
    <t>27/12/2024</t>
  </si>
  <si>
    <t>148/2024</t>
  </si>
  <si>
    <t>REHABILITACIÓN DE CARPETA ASFÁLTICA EN CALLE KENNEDY ENTRE CALLE TERCERA Y CALLE 15A</t>
  </si>
  <si>
    <t>2024-PDM-FAIS-OP-039</t>
  </si>
  <si>
    <t>2024OP000178</t>
  </si>
  <si>
    <t>0075/2024</t>
  </si>
  <si>
    <t>147/2024</t>
  </si>
  <si>
    <t>REHABILITACIÓN DE CARPETA ASFÁLTICA EN C. 46A TRAMO ENTRE C. MELCHOR GUASPE A LA C. JESUS GUARDADO</t>
  </si>
  <si>
    <t>2024-PDM-FODESM-OP-073</t>
  </si>
  <si>
    <t>2024OP000177</t>
  </si>
  <si>
    <t>0074/2024</t>
  </si>
  <si>
    <t>146/2024</t>
  </si>
  <si>
    <t>REHABILITACIÓN DE CARPETA ASFÁLTICA EN CALLE GARCIA SALINAS, TRAMO ENTRE AVENIDA ZARAGOZA Y CALLE CATALPA;REHABILITACIÓN DE CARPETA ASFÁLTICA EN PRIVADA LERDO DE TEJADA ENTRE SICOMORO Y ZARAGOZA (TRAMOS AISLADOS);REHABILITACIÓN A BASE DE FRESADO Y SOBRECARPETA ASFÁLTICA EN CALLE CATALPA TRAMO ENTRE JOSÉ MARÍA MATA Y JOSÉ MARÍA IGLESIAS Y EN CALLE ACACIAS TRAMO DE JOSÉ MARÍA IGLESIAS (KM 0+000 - KM 0+302) EN DIRECCIÓN HACIA LERDO DE TEJADA</t>
  </si>
  <si>
    <t>2024-PDM-FAIS-OP-037,2024-PDM-FAIS-OP-032,2024-PDM-FAIS-OP-038</t>
  </si>
  <si>
    <t>0073/2024</t>
  </si>
  <si>
    <t>145/2024</t>
  </si>
  <si>
    <t>RECARPETEO EN CALLE RIO ATUEL ENTRE AV. DE LAS PRADERAS Y CALLE RIO MOLINO DEL FRACCIONAMIENTO VISTAS DEL NORTE DE LA CD. DE CHIHUAHUA, CHIH.;RECARPETEO EN AV. MIGUEL SIGALA ENTRE CALLES NUEVO TRIUNFO Y 2 DE OCTUBRE DE LA COLONIA 20 ANIVERSARIO DE LA CD. DE CHIHUAHUA, CHIH.</t>
  </si>
  <si>
    <t>2024-PDM-FAIS-OP-033,2024-PDM-FAIS-OP-035</t>
  </si>
  <si>
    <t>0072/2024</t>
  </si>
  <si>
    <t>141/2024</t>
  </si>
  <si>
    <t>REHABILITACIÓN DE CARPETA ASFÁLTICA EN PUNTA LA ANGOSTURA Y PUNTA LOS BARRENOS;REHABILITACIÓN DE CARPETA ASFÁLTICA EN PERIFÉRICO R. ALMADA Y AVENIDA BUENAVISTA;REHABILITACIÓN DE CARPETA ASFÁLTICA EN CRUCE DE LA CALLE AMÉRICA LATINA Y CALLE 20 EN COLONIA SAN JORGE, EN LA CIUDAD DE CHIHUAHUA.</t>
  </si>
  <si>
    <t>2024-PDM-FAIS-OP-034,2024-PDM-FAIS-OP-029,2024-PDM-FAIS-OP-030,2024-PDM-FAIS-OP-036,2024-PDM-FAIS-OP-031</t>
  </si>
  <si>
    <t>0070/2024</t>
  </si>
  <si>
    <t>22/11/2024</t>
  </si>
  <si>
    <t>23/11/2024</t>
  </si>
  <si>
    <t>140/2024</t>
  </si>
  <si>
    <t>REPOSICIÓN Y MANTENIMIENTO DE SEÑALAMIENTO HORIZONTAL Y VERTICAL EN CALLES DE COLONIAS DE ATENCIÓN PRIORITARIAS, SEGUNDA ETAPA</t>
  </si>
  <si>
    <t>2024-PDM-FAIS-OP-028</t>
  </si>
  <si>
    <t>2024OP000160</t>
  </si>
  <si>
    <t>0069/2024</t>
  </si>
  <si>
    <t>134/2024</t>
  </si>
  <si>
    <t>REHABILITACIÓN A BASE FRESADO Y SOBRECARPETA ASFÁLTICA EN AV. DE LAS INDUSTRIAS TRAMO ENTRE AV. HOMERO Y CALLE DANIELA ORTIZ DEL KM 0+000 AL KM 0+700 (CUERPO NORTE-SUR)</t>
  </si>
  <si>
    <t>2024-PDM-FED-OP-017,2024-2K159D1-A-15832</t>
  </si>
  <si>
    <t>IO-67-005-808019998-N-12-2024</t>
  </si>
  <si>
    <t>08/11/2024</t>
  </si>
  <si>
    <t>11/11/2024</t>
  </si>
  <si>
    <t>09/01/2025</t>
  </si>
  <si>
    <t>133/2024</t>
  </si>
  <si>
    <t>REHABILITACIÓN A BASE FRESADO Y SOBRECARPETA ASFÁLTICA EN AV. CARLOS PACHECO VILLA/ CARRETERA CUAUHTÉMOC-CHIHUAHUA/ CHIHUAHUA/ FEDERAL HWY 16/ AV. CARLOS PACHECO TRAMO ENTRE C. CUARTA Y CALLE SIN NOMBRE DEL KM 0+000 AL KM 0+850 (DOS CARRILES CENTRALES DE CADA CUERPO)</t>
  </si>
  <si>
    <t>2024-PDM-FED-OP-018,2024-2K159D1-A-15831</t>
  </si>
  <si>
    <t>LO-67-005-808019998-N-10-2024</t>
  </si>
  <si>
    <t>05/11/2024</t>
  </si>
  <si>
    <t>06/11/2024</t>
  </si>
  <si>
    <t>03/02/2025</t>
  </si>
  <si>
    <t>02/10/2024</t>
  </si>
  <si>
    <t>109/2024</t>
  </si>
  <si>
    <t>REHABILITACIÓN A BASE FRESADO Y SOBRECARPETA ASFÁLTICA EN PERIF. FRANCISCO. R. ALMADA ENTRE AV. BUENAVISTA Y C. LIBRA ESTERLINA DEL KM 0+035 AL KM 0+885 (CARRIL DERECHO DEL CUERPO CENTRAL ESTE-OESTE) ETC</t>
  </si>
  <si>
    <t>2024-2K159D1-A-15411,2024-PDM-FED-OP-015,2024-2K159D1-A-15412,2024-PDM-FED-OP-016,2024-2K159D1-A-15409,2024-PDM-FED-OP-013</t>
  </si>
  <si>
    <t>LO-67-005-808019998-N-9-2024</t>
  </si>
  <si>
    <t>30/08/2024</t>
  </si>
  <si>
    <t>09/09/2024</t>
  </si>
  <si>
    <t>07/12/2024</t>
  </si>
  <si>
    <t>108/2024</t>
  </si>
  <si>
    <t>REHABILITACIÓN A BASE DE FRESADO Y SOBRECARPETA ASFÁLTICA EN CARRETERA DELICIAS-CHIHUAHUA / PERIF. V. L. TOLEDANO / VICENTE LOMBARDO TOLEDANO ENTRE C. MANUEL GUERRA GARCÍA Y C. SIERRA MAGISTERIAL (CUERPO SUR NORTE)</t>
  </si>
  <si>
    <t>2024-2K159D1-A-15408,2024-PDM-FED-OP-014</t>
  </si>
  <si>
    <t>LO-67-005-808019998-N-8-2024</t>
  </si>
  <si>
    <t>107/2024</t>
  </si>
  <si>
    <t>REHABILITACIÓN A BASE DE FRESADO Y SOBRECARPETA ASFÁLTICA EN CARRETERA DELICIAS-CHIHUAHUA ENTRE C. BARRO Y CALLE SIN NOMBRE DEL KM 0+000 AL KM 1+300 (CUERPO SUR NORTE)</t>
  </si>
  <si>
    <t>2024-PDM-FED-OP-012,2024-2K159D1-A-15395</t>
  </si>
  <si>
    <t>LO-67-005-808019998-N-6-2024</t>
  </si>
  <si>
    <t>29/08/2024</t>
  </si>
  <si>
    <t>22/08/2024</t>
  </si>
  <si>
    <t>23/08/2024</t>
  </si>
  <si>
    <t>099/2024</t>
  </si>
  <si>
    <t>SUMINISTRO Y COLOCACION DE PINTURA SOLVENTE EN RAYAS Y PASOS PEATONALES EN CALLES Y AVENIDAS</t>
  </si>
  <si>
    <t>2024-PDM-33FM-OP-041</t>
  </si>
  <si>
    <t>2024OP000144</t>
  </si>
  <si>
    <t>0048/2024</t>
  </si>
  <si>
    <t>06/08/2024</t>
  </si>
  <si>
    <t>07/08/2024</t>
  </si>
  <si>
    <t>07/09/2024</t>
  </si>
  <si>
    <t>24/08/2024</t>
  </si>
  <si>
    <t>22/07/2024</t>
  </si>
  <si>
    <t>29/07/2024</t>
  </si>
  <si>
    <t>25/12/2024</t>
  </si>
  <si>
    <t>094/2024</t>
  </si>
  <si>
    <t>SUMINISTRO Y COLOCACIÓN DE SEÑALAMIENTO HORIZONTAL Y VERTICAL, DISPOSITIVOS DIVERSOS Y PINTURA TRÁFICO EN PROLONGACIÓN AVE. TEÓFILO BORUNDA EN LA CD. DE CHIHUAHUA. (PP 431)</t>
  </si>
  <si>
    <t>2025-PDM-PCAMREF/24-OP-016,2024-PDM-PCAM-OP-069</t>
  </si>
  <si>
    <t>2024OP000130</t>
  </si>
  <si>
    <t>DOPM-45-2024</t>
  </si>
  <si>
    <t>17/07/2024</t>
  </si>
  <si>
    <t>10/07/2024</t>
  </si>
  <si>
    <t>086/2024</t>
  </si>
  <si>
    <t>REPOSICIÓN Y MANTENIMIENTO DE SEÑALAMIENTO HORIZONTAL Y VERTICAL EN VIALIDADES PRINCIPALES Y CALLES EN COLONIAS DE ATENCIÓN PRIORITARIAS</t>
  </si>
  <si>
    <t>2024-PDM-FAIS-OP-018</t>
  </si>
  <si>
    <t>2024OP000099</t>
  </si>
  <si>
    <t>0041/2024</t>
  </si>
  <si>
    <t>14/06/2024</t>
  </si>
  <si>
    <t>20/06/2024</t>
  </si>
  <si>
    <t>070/2024</t>
  </si>
  <si>
    <t>REHABILITACIÓN DE CARPETA ASFÁLTICA EN CALLE TERCERA, TRAMO DE FRANCISCO VILLA A LA CALLE OJINAGA</t>
  </si>
  <si>
    <t>2024-PDM-FAIS-OP-015</t>
  </si>
  <si>
    <t>2024OP000084</t>
  </si>
  <si>
    <t>DOPM-18-2024</t>
  </si>
  <si>
    <t>02/09/2024</t>
  </si>
  <si>
    <t>05/06/2024</t>
  </si>
  <si>
    <t>31/05/2024</t>
  </si>
  <si>
    <t>064/2024</t>
  </si>
  <si>
    <t>REHABILITACIÓN DE LOSAS AISLADAS DE CONCRETO HIDRÁULICO EN AV. AGUSTÍN MELGAR; TRAMO AV. TECNOLÓGICO A AV. DE LAS INDUSTRIAS.</t>
  </si>
  <si>
    <t>2024-PDM-33FM-OP-033</t>
  </si>
  <si>
    <t>2024OP000098</t>
  </si>
  <si>
    <t>DOPM-31-2024</t>
  </si>
  <si>
    <t>23/05/2024</t>
  </si>
  <si>
    <t>061/2024</t>
  </si>
  <si>
    <t>REHABILITACIÓN DE CARPETA ASFÁLTICA EN AV. VENCEREMOS DE VIALIDAD LOS NOGALES A CALLE HACIENDA OJOS AZULES</t>
  </si>
  <si>
    <t>2024-PDM-FAIS-OP-014</t>
  </si>
  <si>
    <t>2024OP000083</t>
  </si>
  <si>
    <t>DOPM-17-2024</t>
  </si>
  <si>
    <t>27/05/2024</t>
  </si>
  <si>
    <t>060/2024</t>
  </si>
  <si>
    <t>REHABILITACIÓN DE CARPETA  ASFÁLTICA EN BLVD. JOSÉ FUENTES MARES CUERPO SENTIDO NORTE-SUR  TRAMOS AISLADOS DE ACCESO A LA PLANTA PEMEX A EL BLVD. VICENTE LOMBARDO TOLEDANO</t>
  </si>
  <si>
    <t>2024-PDM-FAIS-OP-013</t>
  </si>
  <si>
    <t>2024OP000082</t>
  </si>
  <si>
    <t>DOPM-16-2024</t>
  </si>
  <si>
    <t>13/06/2024</t>
  </si>
  <si>
    <t>047/2024</t>
  </si>
  <si>
    <t>REHABILITACIÓN DE CARPETA ASFÁLTICA EN CALLE BALTAZAR MITRE, ENTRE TRAMO PERIF. R. ALMADA A CALLE CULIACÁN Y TRAMO DE CALLE PRI DE HERMOSILLO A CALLE MELCHOR GUASPE.</t>
  </si>
  <si>
    <t>2024-PDM-FAIS-OP-017</t>
  </si>
  <si>
    <t>2024OP000089</t>
  </si>
  <si>
    <t>DOPM-23-2024</t>
  </si>
  <si>
    <t>10/05/2024</t>
  </si>
  <si>
    <t>13/05/2024</t>
  </si>
  <si>
    <t>10/08/2024</t>
  </si>
  <si>
    <t>CONSTRUCTORA FIGOSA, S.A. DE C.V.</t>
  </si>
  <si>
    <t>08/05/2024</t>
  </si>
  <si>
    <t>042/2024</t>
  </si>
  <si>
    <t>SUMINISTRO Y COLOCACIÓN DE MEZCLA ASFÁLTICA PARA TRABAJOS DE BACHEO EN DIFERENTES PUNTOS DE LA CIUDAD.</t>
  </si>
  <si>
    <t>2024-PDM-33FM-OP-031</t>
  </si>
  <si>
    <t>2024OP000078</t>
  </si>
  <si>
    <t>DOPM-13-2024</t>
  </si>
  <si>
    <t>09/05/2024</t>
  </si>
  <si>
    <t>22/06/2024</t>
  </si>
  <si>
    <t>24/04/2024</t>
  </si>
  <si>
    <t>25/04/2024</t>
  </si>
  <si>
    <t>035/2024</t>
  </si>
  <si>
    <t>REHABILITACIÓN DE CARPETA ASFÁLTICA EN CALLE GUADALUPE VICTORIA, TRAMO DE CALLE TERCERA A CALLE ONCEAVA</t>
  </si>
  <si>
    <t>2024-PDM-FAIS-OP-016</t>
  </si>
  <si>
    <t>2024OP000080</t>
  </si>
  <si>
    <t>0021/2024</t>
  </si>
  <si>
    <t>02/05/2024</t>
  </si>
  <si>
    <t>30/07/2024</t>
  </si>
  <si>
    <t>034/2024</t>
  </si>
  <si>
    <t>NIVELACIÓN DE POZOS DE VISITA Y CAJAS DE VÁLVULAS EN LA CIUDAD</t>
  </si>
  <si>
    <t>2024-PDM-33FM-OP-032</t>
  </si>
  <si>
    <t>2024OP000079</t>
  </si>
  <si>
    <t>0022/2024</t>
  </si>
  <si>
    <t>26/04/2024</t>
  </si>
  <si>
    <t>031/2024</t>
  </si>
  <si>
    <t>REHABILITACIÓN A BASE DE FRESADO Y SOBRECARPETA ASFÁLTICA EN CALLE MISIÓN DE SATEVÓ / MISIÓN DE SAN FCO. DE CONCHOS, TRAMO ENTRE AV. MIRADOR Y AV. ENRIQUE ELÍAS MULLER / AV. RÍO DE JANEIRO</t>
  </si>
  <si>
    <t>2024-PDM-FEDREF/23-OP-020,2024-2K159D1-A-14657</t>
  </si>
  <si>
    <t>LO-67-005-808019998-N-5-2024</t>
  </si>
  <si>
    <t>030/2024</t>
  </si>
  <si>
    <t>REHABILITACIÓN A BASE FRESADO Y SOBRECARPETA ASFÁLTICA EN AV. TÉCNOLOGICO, TRAMO ENTRE VIALIDAD LOS NOGALES / CIRCUITO UNIVERSITARIO Y AV. GUILLERMO PRIETO LUJÁN (CUERPO SUR-NORTE)</t>
  </si>
  <si>
    <t>2024-2K159D1-A-14656,2024-PDM-FEDREF/23-OP-019</t>
  </si>
  <si>
    <t>LO-67-005-808019998-N-4-2024</t>
  </si>
  <si>
    <t>029/2024</t>
  </si>
  <si>
    <t>REHABILITACIÓN A BASE DE FRESADO Y SOBRECARPETA ASFÁLTICA AV. TECNOLÓGICO / C. 18 DE MARZO / AV. COLÓN TRAMO DE AV. PROL. TEÓFILO BORUNDA / REVOLUCIÓN N A AV DIVISIÓN DEL NTE. (AMBOS CUERPOS)</t>
  </si>
  <si>
    <t>2024-2K159D1-A-14655,2024-PDM-FEDREF/23-OP-018</t>
  </si>
  <si>
    <t>LO-67-005-808019998-N-3-2024</t>
  </si>
  <si>
    <t>23/04/2024</t>
  </si>
  <si>
    <t>028/2024</t>
  </si>
  <si>
    <t>REHABILITACIÓN A BASE DE FRESADO Y SOBRECARPETA ASFÁLTICA EN AV. FRANCISCO ZARCO / AV. SILVESTRE TERRAZAS ENTRE C. 28A Y C. 70</t>
  </si>
  <si>
    <t>2024-PDM-FEDREF/23-OP-016,2024-2K159D1-A-14439</t>
  </si>
  <si>
    <t>LO-67-005-808019998-N-2-2024</t>
  </si>
  <si>
    <t>01/09/2024</t>
  </si>
  <si>
    <t>027/2024</t>
  </si>
  <si>
    <t>REHABILITACIÓN A BASE DE FRESADO Y SOBRECARPETA ASFÁLTICA EN C.15 DE ENERO / C. RÍO AROS TRAMO ENTRE CALLE AGUSTÍN DURAN Y AV. TECNOLOGICO</t>
  </si>
  <si>
    <t>2024-2K159D1-A-14429,2024-PDM-FEDREF/23-OP-017</t>
  </si>
  <si>
    <t>LO-67-005-808019998-N-1-2024</t>
  </si>
  <si>
    <t>016/2024</t>
  </si>
  <si>
    <t>REHABILITACIÓN DE CARPETA ASFÁLTICA EN BLVD. JUAN PABLO II ENTRE PERIF. LOMBARDO TOLEDANO A VÍAS FFCC</t>
  </si>
  <si>
    <t>2024-PDM-FODESM-OP-021</t>
  </si>
  <si>
    <t>2024OP000055</t>
  </si>
  <si>
    <t>0011/2024</t>
  </si>
  <si>
    <t>11/04/2024</t>
  </si>
  <si>
    <t>12/04/2024</t>
  </si>
  <si>
    <t>015/2024</t>
  </si>
  <si>
    <t>REHABILITACIÓN DE CARPETA ASFÁLTICA EN VIALIDAD LOS NOGALES TRAMO DE LA VIALIDAD SACRAMENTO A LA AV. VENCEREMOS</t>
  </si>
  <si>
    <t>2024-PDM-FODESM-OP-019</t>
  </si>
  <si>
    <t>2024OP000053</t>
  </si>
  <si>
    <t>0009/2024</t>
  </si>
  <si>
    <t>014/2024</t>
  </si>
  <si>
    <t>REHABILITACIÓN DE CARPETA ASFÁLTICA EN AV. TEÓFILO BORUNDA TRAMO DE PERIF. LOMBARDO TOLEDANO A CALLE MARIA LUISA , AMBOS CUERPOS, TRAMOS AISLADOS</t>
  </si>
  <si>
    <t>SIROVIAL, S.A. DE C.V.</t>
  </si>
  <si>
    <t>2024-PDM-FODESM-OP-020</t>
  </si>
  <si>
    <t>2024OP000054</t>
  </si>
  <si>
    <t>0010/2024</t>
  </si>
  <si>
    <t>171/2023</t>
  </si>
  <si>
    <t>REHABILITACIÓN A BASE DE FRESADO CON SOBRECARPETA ASFÁLTICA EN CIRCUITO UNIVERSITARIO / C. MANUEL BUENDÍA ENTRE AV. TECNOLÓGICO Y P.° DEL ARTE DEL KM 0+045 AL AL KM 1+095 (CUERPO NORTE)</t>
  </si>
  <si>
    <t>2023-PDM-FED-OP-059,2023-2K159D1-A-13683,2024-PDM-FEDREF/23-OP-009</t>
  </si>
  <si>
    <t>LO-67-005-808019998-N-10-2023</t>
  </si>
  <si>
    <t>28/12/2023</t>
  </si>
  <si>
    <t>16/01/2024</t>
  </si>
  <si>
    <t>170/2023</t>
  </si>
  <si>
    <t>REHABILITACIÓN A BASE DE FRESADO Y SOBRECARPETA ASFÁLTICA EN VIALIDAD LOS NOGALES / C. MANUEL BUENDÍA ENTRE C. MONTE EVEREST Y C. GUADALUPE REZA (CUERPO NORTE)</t>
  </si>
  <si>
    <t>2023-PDM-FED-OP-058,2023-2K159D1-A-13682,2024-PDN-FEDREF/23-OP-008</t>
  </si>
  <si>
    <t>LO-67-005-808019998-N-9-2023</t>
  </si>
  <si>
    <t>169/2023</t>
  </si>
  <si>
    <t>REHABILITACIÓN A BASE DE FRESADO Y SOBRECARPETA ASFÁLTICA EN AV. NUEVA ESPAÑA ENTRE BLVD. JOSÉ FUENTES MARES / CHIHUAHUA Y PERIF. FRANCISCO. R. ALMADA</t>
  </si>
  <si>
    <t>2024-PDM-FEDREF/23-OP-010,2023-PDM.FED-OP-057,2023-2K159D1-A-13681</t>
  </si>
  <si>
    <t>LO-67-005-808019998-N-8-2023</t>
  </si>
  <si>
    <t>18/12/2023</t>
  </si>
  <si>
    <t>14/12/2023</t>
  </si>
  <si>
    <t>15/12/2023</t>
  </si>
  <si>
    <t>08/12/2023</t>
  </si>
  <si>
    <t>30/12/2023</t>
  </si>
  <si>
    <t>29/12/2023</t>
  </si>
  <si>
    <t>162/2023</t>
  </si>
  <si>
    <t>REHABILITACIÓN DE PAVIMENTO CON CARPETA ASFÁLTICA EN CALLE VALLE DEL ROSARIO, TRAMO CARRETERA OJINAGA-CHIHUAHUA A CALLE 39</t>
  </si>
  <si>
    <t>2023-PDM-33FM-OP-100</t>
  </si>
  <si>
    <t>2023OP000200</t>
  </si>
  <si>
    <t>DOPM-74-2023</t>
  </si>
  <si>
    <t>27/11/2023</t>
  </si>
  <si>
    <t>28/11/2023</t>
  </si>
  <si>
    <t>160/2023</t>
  </si>
  <si>
    <t>REHABILITACIÓN DE LA SUPERFICIE DE RODAMIENTO EN CALLES Y AVENIDAS DE LA CIUDAD DE CHIHUAHUA, ZONA ORIENTE, MEDIANTE LA APLICACIÓN DE BACHEO CON MEZCLA ASFÁLTICA CALIENTE Y UN T.M.A. DE 3/4"</t>
  </si>
  <si>
    <t>2023-PDM-33FM-OP-099</t>
  </si>
  <si>
    <t>2023OP000199</t>
  </si>
  <si>
    <t>DOPM-75-2023</t>
  </si>
  <si>
    <t>24/11/2023</t>
  </si>
  <si>
    <t>159/2023</t>
  </si>
  <si>
    <t>REHABILITACIÓN DE LA SUPERFICIE DE RODAMIENTO EN CALLES Y AVENIDAS DE LA CIUDAD DE CHIHUAHUA, ZONA PONIENTE, MEDIANTE LA APLICACIÓN DE BACHEO CON MEZCLA ASFÁLTICA CALIENTE Y UN T.M.A. DE 3/4"</t>
  </si>
  <si>
    <t>2023-PDM-33FM-OP-098</t>
  </si>
  <si>
    <t>2023OP000198</t>
  </si>
  <si>
    <t>DOPM-73-2023</t>
  </si>
  <si>
    <t>25/10/2023</t>
  </si>
  <si>
    <t>06/11/2023</t>
  </si>
  <si>
    <t>06/12/2023</t>
  </si>
  <si>
    <t>10/12/2023</t>
  </si>
  <si>
    <t>18/10/2023</t>
  </si>
  <si>
    <t>135/2023</t>
  </si>
  <si>
    <t>SEÑALAMIENTO HORIZONTAL Y VERTICAL, EN VIALIDADES PRINCIPALES Y CALLES EN COLONIAS PRIORITARIAS</t>
  </si>
  <si>
    <t>2023-PDM-FISM OP-034,2023-PDM FISM-OP-034,2023 PDM-FISM-OP-034,2023 PDM FISM-OP-034,2023-PDM-FISM-OP-034,2023-PDM-FISM OP 034,2023-PDM-FISM-OP 034</t>
  </si>
  <si>
    <t>DOPM-70-2023</t>
  </si>
  <si>
    <t>133/2023</t>
  </si>
  <si>
    <t>REHABILITACIÓN DE CARPETA ASFÁLTICA EN AV. DE LA CANTERA / AV. ANTONIO DE DEZA Y ULLOA (TRAMOS AISLADOS, AMBOS SENTIDOS) ENTRE PERIF. DE LA JUVENTUD A C. RAMÍREZ CALDERÓN; REHABILITACIÓN DE CARPETA ASFÁLTICA EN AV. INDEPENDENCIA (TRAMOS AISLADOS) ENTRE AV. NIÑOS HÉROES A LA AV. ANTONIO DE DEZA Y ULLOA</t>
  </si>
  <si>
    <t>2023-2K159D1-A-12768,2023-PDM-FED-OP-014,2023-2K159D1-A-12769,2023-PDM-FED-OP-012</t>
  </si>
  <si>
    <t>LO-67-005-808019998-N-6-2023</t>
  </si>
  <si>
    <t>05/10/2023</t>
  </si>
  <si>
    <t>12/10/2023</t>
  </si>
  <si>
    <t>132/2023</t>
  </si>
  <si>
    <t>REHABILITACIÓN DE CARPETA ASFÁLTICA EN PERIF. DE LA JUVENTUD (TRAMOS AISLADOS, AMBOS SENTIDOS) ENTRE AV. VALLE ESCONDIDO / AV. VÍA SICILIA A LA AV. HACIENDA DEL VALLE</t>
  </si>
  <si>
    <t xml:space="preserve">OBRAS Y SERVICIOS VIALES SERVIMEX, S.A. DE C.V. </t>
  </si>
  <si>
    <t>2023-PDM-FED-OP-013,2023-2K159D1-A-12767</t>
  </si>
  <si>
    <t>LO-67-005-808019998-N-5-2023</t>
  </si>
  <si>
    <t>10/10/2023</t>
  </si>
  <si>
    <t>106/2023</t>
  </si>
  <si>
    <t>REHABILITACIÓN DE PAVIMENTO CON CARPETA ASFÁLTICA EN CALLE LOMAS DE SAN DIEGO (ENTRE CALLE LOMAS DE SANTO TOMÁS Y CALLE NUEVA FRONTERA) CALLE LOMAS DE SANTO TOMÁS (ENTRE CALLE LOMAS DE SAN DIEGO Y LOMAS DEL MIMBRE) CALLE FAMILIARIDAD (ENTRE  AV. DE LA UNIDAD Y CALLE LOMAS DE SANTO TOMÁS) RECARPETEO DE PAVIMENTO  CON CARPETA ASFÁLTICA EN CALLE  FRANCISCO VILLA ENTRE CALLE 15 Y CALLE NOVENA. REHABILITACIÓN DE PAVIMENTO CON CARPETA ASFÁLTICA EN CALLE DIEGO DE ORDAZ (ENTRE CALLE CLAUDINA ROMERO Y CALLE MISIÓN DE SANTA BÁRBARA) CALLE FCO. DE LUGO (ENTRE CLAUDINA ROMERO A CALLE MISIÓN DE SANTA BÁRBARA ) CALLE ANTONIO QUIÑONEZ (ENTRE CALLE CLAUDINA ROMERO Y CALLE MISIÓN DE SANTA BÁRBARA) CALLE GONZALO DE ALVARADO (ENTRE PRIV. MISIÓN DE SANTA BÁRBARA A CALLE MISIÓN DE SANTA BÁRBARA)</t>
  </si>
  <si>
    <t>2023-PDM-FISM-OP-032,2023-PDM-FISM-OP-030,2023-PDM-FISM-OP-031</t>
  </si>
  <si>
    <t>0050/2023</t>
  </si>
  <si>
    <t>07/09/2023</t>
  </si>
  <si>
    <t>11/09/2023</t>
  </si>
  <si>
    <t>28/09/2023</t>
  </si>
  <si>
    <t>25/09/2023</t>
  </si>
  <si>
    <t>126/2023</t>
  </si>
  <si>
    <t>REHABILITACIÓN DE PAVIMENTO CON CARPETA ASFÁLTICA EN AVE. TECNOLÓGICO</t>
  </si>
  <si>
    <t>2023-PDM-FODESM-OP-038</t>
  </si>
  <si>
    <t>2023OP000146</t>
  </si>
  <si>
    <t>DOPM-65-2023</t>
  </si>
  <si>
    <t>22/09/2023</t>
  </si>
  <si>
    <t>29/09/2023</t>
  </si>
  <si>
    <t>21/09/2023</t>
  </si>
  <si>
    <t>11/11/2023</t>
  </si>
  <si>
    <t>124/2023</t>
  </si>
  <si>
    <t>REHABILITACIÓN DE PAVIMENTO CON CARPETA ASFÁLTICA EN  CALLE PASCUAL OROZCO ENTRE C. SALVADOR DÍAZ CASAS Y CALLE ERNESTO ESPINOZA</t>
  </si>
  <si>
    <t>2023-PDM-FISM-OP-024</t>
  </si>
  <si>
    <t>2023OP000136</t>
  </si>
  <si>
    <t>DOPM-62-2023</t>
  </si>
  <si>
    <t>14/09/2023</t>
  </si>
  <si>
    <t>111/2023</t>
  </si>
  <si>
    <t>REHABILITACIÓN DE PAVIMENTO CON CARPETA ASFÁLTICA EN PERIFÉRICO R ALMADA (SENTIDO ESTE-OESTE Y OESTE-ESTE ) TRAMOS AISLADOS ENTRE CALLE HIDALGO Y CALLE 5 DE MAYO ENTRE CALLE 29 Y CALLE VENCEREMOS Y ENTRE CALLE TORIBIO ORTEGA Y CALLE 17 DE ABRIL</t>
  </si>
  <si>
    <t>2023-PDM-FISM-OP-027</t>
  </si>
  <si>
    <t>2023OP000139</t>
  </si>
  <si>
    <t>DOPM-60-2023</t>
  </si>
  <si>
    <t>CONSTRUCTORA ELÍAS MARTINEZ, S.A. DE C.V.</t>
  </si>
  <si>
    <t>18/09/2023</t>
  </si>
  <si>
    <t>01/09/2023</t>
  </si>
  <si>
    <t>08/09/2023</t>
  </si>
  <si>
    <t>102/2023</t>
  </si>
  <si>
    <t>REHABILITACIÓN PARCIAL DE PAVIMENTO CARPETA DE CONCRETO ASFÁLTICO EN AV. JUÁREZ (ENTRE CALLE 51 Y AV. LA JUNTA) CALLE 45 (ENTRE AV. JUÁREZ Y CALLE DOBLADO) PRIV. DE JUÁREZ (ENTRE CALLE 45 Y AV. JUNTA)</t>
  </si>
  <si>
    <t>2023-PDM-FISM-OP-023</t>
  </si>
  <si>
    <t>2023OP000135</t>
  </si>
  <si>
    <t>0047/2023</t>
  </si>
  <si>
    <t>04/09/2023</t>
  </si>
  <si>
    <t>101/2023</t>
  </si>
  <si>
    <t>REHABILITACIÓN DE PAVIMENTO CON MORTERO ASFÁLTICO (TRAMOS AISLADOS) EN AV. SILVESTRE TERRAZAS (SENTIDO ESTE -OESTE) DE LA CALLE SAN RAMÓN A LA CALLE SANTA EULALIA.</t>
  </si>
  <si>
    <t>2023-PDM-FISM-OP-029</t>
  </si>
  <si>
    <t>2023OP000141</t>
  </si>
  <si>
    <t>0049/2023</t>
  </si>
  <si>
    <t>07/10/2023</t>
  </si>
  <si>
    <t>095/2023</t>
  </si>
  <si>
    <t>BACHEO EN AVENIDAS PRINCIPALES Y CALLES EN COLONIAS (REHABILITACIÓN DE PAVIMENTO EN CALLES Y AVENIDAS MEDIANTE BACHEO SUPERFICIAL CON MEZCLA ASFÁLTICA EN CALIENTE, EN LA CIUDAD DE CHIHUAHUA, CHIH.)</t>
  </si>
  <si>
    <t>2023-PDM-FODESM-OP-034</t>
  </si>
  <si>
    <t>2023OP000125</t>
  </si>
  <si>
    <t>DOPM-53-2023</t>
  </si>
  <si>
    <t>17/08/2023</t>
  </si>
  <si>
    <t>24/08/2023</t>
  </si>
  <si>
    <t>11/08/2023</t>
  </si>
  <si>
    <t>088/2023</t>
  </si>
  <si>
    <t>REHABILITACIÓN DE PAVIMENTO CON CARPETA ASFÁLTICA EN AV. EQUUS, QUINTA REAL AL ORIENTE.</t>
  </si>
  <si>
    <t>2023-PDM-FISM-OP-015</t>
  </si>
  <si>
    <t>2023OP000094</t>
  </si>
  <si>
    <t>DOPM-36-2023</t>
  </si>
  <si>
    <t>10/08/2023</t>
  </si>
  <si>
    <t>CONSTRUCTORA ASIEL, S.A. DE C.V.</t>
  </si>
  <si>
    <t>055/2023</t>
  </si>
  <si>
    <t>REHABILITACIÓN DE PAVIMENTO EN AV. NIÑOS HÉROES, C. ALDAMA, C. ESTRADA BOCANEGRA, AV. DIVISIÓN DEL NORTE EN LA CIUDAD DE CHIHUAHUA, CHIH.</t>
  </si>
  <si>
    <t>2023-PDMREF/22-OP-003</t>
  </si>
  <si>
    <t>2022OP000167</t>
  </si>
  <si>
    <t>DOPM-01-2023-II</t>
  </si>
  <si>
    <t>03/07/2023</t>
  </si>
  <si>
    <t>10/07/2023</t>
  </si>
  <si>
    <t>13/07/2023</t>
  </si>
  <si>
    <t>18/07/2023</t>
  </si>
  <si>
    <t>063/2023</t>
  </si>
  <si>
    <t>REHABILITACIÓN DE PAVIMENTO CON CARPETA  ASFÁLTICA EN AVE. MONTE ALBÁN ;</t>
  </si>
  <si>
    <t>2023-PDM-FODESM-OP-024</t>
  </si>
  <si>
    <t>2023OP000051</t>
  </si>
  <si>
    <t>DOPM-16-2023</t>
  </si>
  <si>
    <t>07/07/2023</t>
  </si>
  <si>
    <t>057/2023</t>
  </si>
  <si>
    <t>RECARPETEO EN RUTA DE CAMIÓN DE LA COLONIA MARTIN LÓPEZ DE LA CIUDAD DE CHIHUAHUA.</t>
  </si>
  <si>
    <t>2023-PDM-REFI-OP-001</t>
  </si>
  <si>
    <t>2023OP000064</t>
  </si>
  <si>
    <t>0031/2023</t>
  </si>
  <si>
    <t>04/07/2023</t>
  </si>
  <si>
    <t>20/08/2023</t>
  </si>
  <si>
    <t>28/06/2023</t>
  </si>
  <si>
    <t>22/06/2023</t>
  </si>
  <si>
    <t>02/11/2023</t>
  </si>
  <si>
    <t>14/06/2023</t>
  </si>
  <si>
    <t>047/2023</t>
  </si>
  <si>
    <t>REHABILITACIÓN PARCIAL DE PAVIMENTO CON CARPETA ASFÁLTICA EN CALLE MONTANA</t>
  </si>
  <si>
    <t>2023-PDM-FODESM-OP-006</t>
  </si>
  <si>
    <t>2023OP000039</t>
  </si>
  <si>
    <t>0024/2023</t>
  </si>
  <si>
    <t>19/06/2023</t>
  </si>
  <si>
    <t>046/2023</t>
  </si>
  <si>
    <t>REHABILITACIÓN DE PAVIMENTO CON CARPETA ASFÁLTICA EN CALLE ALMERÍA Y REHABILITACIÓN DE PAVIMENTO CON CARPETA  ASFÁLTICA EN CALLE CORUÑA</t>
  </si>
  <si>
    <t>2023-PDM-FODESM-OP-026,2023-PDM-FODESM-OP-025</t>
  </si>
  <si>
    <t>0027/2023</t>
  </si>
  <si>
    <t>08/06/2023</t>
  </si>
  <si>
    <t>042/2023</t>
  </si>
  <si>
    <t>SEÑALAMIENTO HORIZONTAL Y VERTICAL EN VIALIDADES PRINCIPALES Y CALLES.</t>
  </si>
  <si>
    <t>CACTUS TRAFFIC DE CHIHUAHUA, S.A DE C.V.</t>
  </si>
  <si>
    <t>2023-PDM-FODESM-OP-016</t>
  </si>
  <si>
    <t>2023OP000045</t>
  </si>
  <si>
    <t>DOPM-13-2023</t>
  </si>
  <si>
    <t>19/10/2023</t>
  </si>
  <si>
    <t>06/06/2023</t>
  </si>
  <si>
    <t>038/2023</t>
  </si>
  <si>
    <t>REHABILITACIÓN PARCIAL DE PAVIMENTO CON CARPETA ASFÁLTICA EN TRAMOS AISLADOS EN BLVD. JOSÉ FUENTES MARES DESDE C. 16 DE SEPTIEMBRE A CALLE SIN NOMBRE EN AMBOS SENTIDOS DEL KM 0+000 AL KM 5+400 Y TRAMOS AISLADOS EN FEDERAL HWY 16/ CARRETERA CHIHUAHUA-OJINAGA ENTRE VIALIDAD SACRAMENTO Y CALLE SIN NOMBRE DEL KM 0+000 AL KM 4+300.</t>
  </si>
  <si>
    <t>2023-PDM-FEDREF/22-OP-006,2023-PDM-FEDREF/22-OP-007,2023-2K159D1-A-11642,2023-2K159D1-A-11643</t>
  </si>
  <si>
    <t>LO-67-005-808019998-N-4-2023</t>
  </si>
  <si>
    <t>05/06/2023</t>
  </si>
  <si>
    <t>12/06/2023</t>
  </si>
  <si>
    <t>037/2023</t>
  </si>
  <si>
    <t>REHABILITACIÓN PARCIAL DE PAVIMENTO CON CARPETA ASFÁLTICA EN TRAMOS AISLADOS EN CARRETERA CHIHUAHUA-MIGUEL AHUMADA</t>
  </si>
  <si>
    <t>2023-PDM-FEDREF/22-OP-004,2023-2K159D1-A-11640,2023-PDM-FEDREF/22-OP-003,2023-PDM-FEDRED/22-OP-005,2023-2K159D1-A-11639,2023-2K159D1-A-11641</t>
  </si>
  <si>
    <t>LO-67-005-808019998-N-3-2023</t>
  </si>
  <si>
    <t>05/05/2023</t>
  </si>
  <si>
    <t>036/2023</t>
  </si>
  <si>
    <t>PROGRAMA DE MANTENIMIENTO DE BACHEO EN AV. TECNOLÓGICO DESDE AV. LOS ARCOS A AV. RÍO COLORADO; AV. BENITO JUÁREZ / OJINAGA - CHIHUAHUA / FEDERAL HWY 16 DESDE AV. CARLOS PACHECO VILLA A VIALIDAD SACRAMENTO/ PERIF. V.L. TOLEDANO; C. SIERRA MAGISTERIAL DESDE PERIF. V. L. TOLEDANO /  DELICIAS CHIHUAHUA A CALLE SIERRA EL CAPULÍN.</t>
  </si>
  <si>
    <t>2023-2K159D1-A-11554,2023-PDM-FEDREF/22-OP-009,2023-2K159D1-A-11551,2023-PDM-FEDREF/22-OP-008,2023-2K159D1-A-11550,2023-PDM-FEDREF/22-OP-001</t>
  </si>
  <si>
    <t>LO-67-005-808019998-N-2-2023</t>
  </si>
  <si>
    <t>035/2023</t>
  </si>
  <si>
    <t>RECARPETEO A BASE DE MEZCLA  ASFÁLTICA EN LA AV. EQUUS DE AV. QUINTA REAL A PERIF. FRANCISCO R. ALMADA (EN AMBOS SENTIDOS).</t>
  </si>
  <si>
    <t>2023-2K159D1-A-11552,2023-PDM-FEDREF/22-OP-002</t>
  </si>
  <si>
    <t>LO-67-005-808019998-N-1-2023</t>
  </si>
  <si>
    <t>29/05/2023</t>
  </si>
  <si>
    <t>24/05/2023</t>
  </si>
  <si>
    <t>07/06/2023</t>
  </si>
  <si>
    <t>030/2023</t>
  </si>
  <si>
    <t>REHABILITACIÓN DE PAVIMENTO CON CONCRETO HIDRÁULICO EN AV. NUEVA ESPAÑA DEL PERIF. DE R. ALMADA AL BORDO</t>
  </si>
  <si>
    <t>2023-PDM-FODESM-OP-005</t>
  </si>
  <si>
    <t>2023OP000038</t>
  </si>
  <si>
    <t>DOPM-07-2023</t>
  </si>
  <si>
    <t>08/10/2023</t>
  </si>
  <si>
    <t>028/2023</t>
  </si>
  <si>
    <t>REHABILITACIÓN DE PAVIMENTO CON CONCRETO HIDRÁULICO DE BLVD. LOMBARDO TOLEDANO TRAMO ENTRE AVE. JUAN PABLO II A VÍAS FFCC.</t>
  </si>
  <si>
    <t>2023-PDM-FODESM-OP-015 2023-PDM-FISM-OP-002</t>
  </si>
  <si>
    <t>2023OP000044</t>
  </si>
  <si>
    <t>DOPM-10-2023</t>
  </si>
  <si>
    <t>23/05/2023</t>
  </si>
  <si>
    <t>027/2023</t>
  </si>
  <si>
    <t>REHABILITACIÓN DE PAVIMENTO CON CONCRETO HIDRÁULICO DE LA C. SICOMORO, TRAMO ENTRE AV. INDUSTRIAS Y AV. HEROICO COL. MILITAR.</t>
  </si>
  <si>
    <t>2023-PDM-FISM-OP-003</t>
  </si>
  <si>
    <t>2023OP000046</t>
  </si>
  <si>
    <t>DOPM-09-2023</t>
  </si>
  <si>
    <t>22/05/2023</t>
  </si>
  <si>
    <t>025/2023</t>
  </si>
  <si>
    <t>REHABILITACIÓN DE PAVIMENTO CON CARPETA ASFÁLTICA EN PROL. TEÓFILO BORUNDA, DEL PERIF DE LA JUVENTUD A UVM.</t>
  </si>
  <si>
    <t>2023-PDM-FODESM-OP-004</t>
  </si>
  <si>
    <t>2023OP000037</t>
  </si>
  <si>
    <t>DOPM-05-2023</t>
  </si>
  <si>
    <t>19/05/2023</t>
  </si>
  <si>
    <t>16/05/2023</t>
  </si>
  <si>
    <t>021/2023</t>
  </si>
  <si>
    <t>REPOSICIÓN DE LOSAS DE CONCRETO SOBRE AV OCAMPO; ETAPA II TRAMO DE AV. NIÑOS HÉROES HASTA BLVD. FUENTES MARES;</t>
  </si>
  <si>
    <t>2023-PDM-FODESM-OP-002</t>
  </si>
  <si>
    <t>2023OP000035</t>
  </si>
  <si>
    <t>DOPM-06-2023</t>
  </si>
  <si>
    <t>020/2023</t>
  </si>
  <si>
    <t>REHABILITACIÓN DE PAVIMENTO CON CARPETA ASFÁLTICA EN PERIFÉRICO DE LA JUVENTUD;</t>
  </si>
  <si>
    <t>2023-PDM-FODESM-OP-003</t>
  </si>
  <si>
    <t>2023OP000036</t>
  </si>
  <si>
    <t>DOPM-08-2023</t>
  </si>
  <si>
    <t>11/05/2023</t>
  </si>
  <si>
    <t>018/2023</t>
  </si>
  <si>
    <t>TRABAJOS DE CONSERVACIÓN RUTINARIA DE PAVIMENTOS FLEXIBLES, MEDIANTE BACHEO SUPERFICIAL AISLADO, EN ARTERIAS Y CALLES DE LA CIUDAD DE CHIHUAHUA;</t>
  </si>
  <si>
    <t>2023-PDM-FODESM-OP-007</t>
  </si>
  <si>
    <t>2023OP000040</t>
  </si>
  <si>
    <t>DOPM-04-2023</t>
  </si>
  <si>
    <t>008/2023</t>
  </si>
  <si>
    <t>REHABILITACIÓN DE PAVIMENTO CON CARPETA ASFÁLTICA EN LA CARRETERA A LA PRESA CHIHUAHUA.</t>
  </si>
  <si>
    <t>2023-PDM-FISM-OP-001</t>
  </si>
  <si>
    <t>2023OP000031</t>
  </si>
  <si>
    <t>0007/2023</t>
  </si>
  <si>
    <t>03/04/2023</t>
  </si>
  <si>
    <t>20/04/2023</t>
  </si>
  <si>
    <t>03/06/2023</t>
  </si>
  <si>
    <t>005/2023</t>
  </si>
  <si>
    <t>REHABILITACIÓN DE LA SUPERFICIE DE RODAMIENTO MEDIANTE TRATAMIENTO CON MEZCLA ASFÁLTICA CALIENTE  Y T.M.A. AGREGADO DE 3/4" (BACHES) EN LA CIUDAD DE CHIHUAHUA,CHIH;</t>
  </si>
  <si>
    <t>2023-PDM-33FM-OP-022</t>
  </si>
  <si>
    <t>2023OP000002</t>
  </si>
  <si>
    <t>0003/2023</t>
  </si>
  <si>
    <t>23/03/2023</t>
  </si>
  <si>
    <t>24/03/2023</t>
  </si>
  <si>
    <t>07/05/2023</t>
  </si>
  <si>
    <t>CONTRATO</t>
  </si>
  <si>
    <t>2023OP000015</t>
  </si>
  <si>
    <t>2023OP000014</t>
  </si>
  <si>
    <t>2023OP000020</t>
  </si>
  <si>
    <t>2023OP000022</t>
  </si>
  <si>
    <t>2023OP000059</t>
  </si>
  <si>
    <t>2023OP000145</t>
  </si>
  <si>
    <t>2023OP000152</t>
  </si>
  <si>
    <t>2023OP000153</t>
  </si>
  <si>
    <t>2023OP000189</t>
  </si>
  <si>
    <t>2023OP000222</t>
  </si>
  <si>
    <t>2023OP000223</t>
  </si>
  <si>
    <t>2023OP000224</t>
  </si>
  <si>
    <t>2024OP000029</t>
  </si>
  <si>
    <t>2024OP000037</t>
  </si>
  <si>
    <t>2024OP000038</t>
  </si>
  <si>
    <t>2024OP000039</t>
  </si>
  <si>
    <t>2024OP000138</t>
  </si>
  <si>
    <t>2024OP000140</t>
  </si>
  <si>
    <t>2024OP000139</t>
  </si>
  <si>
    <t>2024OP000153</t>
  </si>
  <si>
    <t>2024OP000152</t>
  </si>
  <si>
    <t>2024OP000166</t>
  </si>
  <si>
    <t>2024OP000165</t>
  </si>
  <si>
    <t>2024OP000169</t>
  </si>
  <si>
    <t>2024OP000172</t>
  </si>
  <si>
    <t>2024OP000171</t>
  </si>
  <si>
    <t>2024OP000170</t>
  </si>
  <si>
    <t>2025OP000010</t>
  </si>
  <si>
    <t>2025OP000008</t>
  </si>
  <si>
    <t>2025OP000005</t>
  </si>
  <si>
    <t>2025OP000031</t>
  </si>
  <si>
    <t>2024OP000003</t>
  </si>
  <si>
    <t>EJERCIDO</t>
  </si>
  <si>
    <t>TOTAL</t>
  </si>
  <si>
    <t>RFC</t>
  </si>
  <si>
    <t>INDICE</t>
  </si>
  <si>
    <t>LOHA910423H77</t>
  </si>
  <si>
    <t>AIN141211L48</t>
  </si>
  <si>
    <t>CAUB761228JL3</t>
  </si>
  <si>
    <t>BOW041007QA0</t>
  </si>
  <si>
    <t>CTC051025D83</t>
  </si>
  <si>
    <t>CNI9012082C1</t>
  </si>
  <si>
    <t>CMI991110JA3</t>
  </si>
  <si>
    <t>CAS960415RE5</t>
  </si>
  <si>
    <t>CDO970701NK6</t>
  </si>
  <si>
    <t>CEM061016QK6</t>
  </si>
  <si>
    <t>CFI041209B26</t>
  </si>
  <si>
    <t>CPE980504FWO</t>
  </si>
  <si>
    <t>CCC221123JA0</t>
  </si>
  <si>
    <t>CYE10113DAQ5</t>
  </si>
  <si>
    <t>CPC111130T78</t>
  </si>
  <si>
    <t>ETM140131DR4</t>
  </si>
  <si>
    <t>GLC870326EJ3</t>
  </si>
  <si>
    <t>GCC940112S86</t>
  </si>
  <si>
    <t>GCI190617475</t>
  </si>
  <si>
    <t>GCM971215128</t>
  </si>
  <si>
    <t>IGS110921G7A</t>
  </si>
  <si>
    <t>ICT150224V40</t>
  </si>
  <si>
    <t>CAVJ610125KQ4</t>
  </si>
  <si>
    <t>MET0411185E7</t>
  </si>
  <si>
    <t>OSV2011205M9</t>
  </si>
  <si>
    <t>OPS100218LX5</t>
  </si>
  <si>
    <t>HEFO710611J88</t>
  </si>
  <si>
    <t>STC04090739A</t>
  </si>
  <si>
    <t>SIC1212218A5</t>
  </si>
  <si>
    <t>SIR090806QG9.</t>
  </si>
  <si>
    <t>SCO091026IP0</t>
  </si>
  <si>
    <t>MONTO CONTRATO</t>
  </si>
  <si>
    <t>ADJUDICACIÓN</t>
  </si>
  <si>
    <t>ADJUDICACIÓN DIRECTA</t>
  </si>
  <si>
    <t>LICITACIÓN PÚBLICA</t>
  </si>
  <si>
    <t>INVITACIÓN RESTRINGIDA</t>
  </si>
  <si>
    <t>DEPENDENCIA RESPONSABLE</t>
  </si>
  <si>
    <t>DIRECCIÓN DE OBRAS PÚBLICAS</t>
  </si>
  <si>
    <t>COLONIA O ZONA BENEFICIADA</t>
  </si>
  <si>
    <t>DISTINTOS PUNTOS DE LA CIUDAD</t>
  </si>
  <si>
    <t>CARRETERA A LA PRESA CHIHUAHUA.</t>
  </si>
  <si>
    <t>PERIFÉRICO DE LA JUVENTUD;</t>
  </si>
  <si>
    <t>AV OCAMPO; ETAPA II TRAMO DE AV. NIÑOS HÉROES HASTA BLVD. FUENTES MARES;</t>
  </si>
  <si>
    <t>PROL. TEÓFILO BORUNDA, DEL PERIF DE LA JUVENTUD A UVM.</t>
  </si>
  <si>
    <t>C. SICOMORO, TRAMO ENTRE AV. INDUSTRIAS Y AV. HEROICO COL. MILITAR.</t>
  </si>
  <si>
    <t>BLVD. LOMBARDO TOLEDANO TRAMO ENTRE AVE. JUAN PABLO II A VÍAS FFCC.</t>
  </si>
  <si>
    <t>AV. NUEVA ESPAÑA DEL PERIF. DE R. ALMADA AL BORDO</t>
  </si>
  <si>
    <t>AV. EQUUS DE AV. QUINTA REAL A PERIF. FRANCISCO R. ALMADA (EN AMBOS SENTIDOS).</t>
  </si>
  <si>
    <t>AV. TECNOLÓGICO DESDE AV. LOS ARCOS A AV. RÍO COLORADO; AV. BENITO JUÁREZ / OJINAGA - CHIHUAHUA / FEDERAL HWY 16 DESDE AV. CARLOS PACHECO VILLA A VIALIDAD SACRAMENTO/ PERIF. V.L. TOLEDANO; C. SIERRA MAGISTERIAL DESDE PERIF. V. L. TOLEDANO /  DELICIAS CHIHUAHUA A CALLE SIERRA EL CAPULÍN.</t>
  </si>
  <si>
    <t>TRAMOS AISLADOS EN CARRETERA CHIHUAHUA-MIGUEL AHUMADA</t>
  </si>
  <si>
    <t>BLVD. JOSÉ FUENTES MARES DESDE C. 16 DE SEPTIEMBRE A CALLE SIN NOMBRE EN AMBOS SENTIDOS DEL KM 0+000 AL KM 5+400 Y TRAMOS AISLADOS EN FEDERAL HWY 16/ CARRETERA CHIHUAHUA-OJINAGA ENTRE VIALIDAD SACRAMENTO Y CALLE SIN NOMBRE DEL KM 0+000 AL KM 4+300.</t>
  </si>
  <si>
    <t>CALLE MONTANA COLONIA VIRREYES</t>
  </si>
  <si>
    <t>COLONIA MARTIN LÓPEZ DE LA CIUDAD DE CHIHUAHUA.</t>
  </si>
  <si>
    <t>AV. NIÑOS HÉROES, C. ALDAMA, C. ESTRADA BOCANEGRA, AV. DIVISIÓN DEL NORTE EN LA CIUDAD DE CHIHUAHUA, CHIH.</t>
  </si>
  <si>
    <t>AV. EQUUS, QUINTA REAL AL ORIENTE.</t>
  </si>
  <si>
    <t>AV. SILVESTRE TERRAZAS (SENTIDO ESTE -OESTE) DE LA CALLE SAN RAMÓN A LA CALLE SANTA EULALIA.</t>
  </si>
  <si>
    <t>AV. JUÁREZ (ENTRE CALLE 51 Y AV. LA JUNTA) CALLE 45 (ENTRE AV. JUÁREZ Y CALLE DOBLADO) PRIV. DE JUÁREZ (ENTRE CALLE 45 Y AV. JUNTA)</t>
  </si>
  <si>
    <t>PERIFÉRICO R ALMADA (SENTIDO ESTE-OESTE Y OESTE-ESTE ) TRAMOS AISLADOS ENTRE CALLE HIDALGO Y CALLE 5 DE MAYO ENTRE CALLE 29 Y CALLE VENCEREMOS Y ENTRE CALLE TORIBIO ORTEGA Y CALLE 17 DE ABRIL</t>
  </si>
  <si>
    <t>CALLE PASCUAL OROZCO ENTRE C. SALVADOR DÍAZ CASAS Y CALLE ERNESTO ESPINOZA</t>
  </si>
  <si>
    <t>AV. TECNOLÓGICO</t>
  </si>
  <si>
    <t>CALLE LOMAS DE SAN DIEGO (ENTRE CALLE LOMAS DE SANTO TOMÁS Y CALLE NUEVA FRONTERA) CALLE LOMAS DE SANTO TOMÁS (ENTRE CALLE LOMAS DE SAN DIEGO Y LOMAS DEL MIMBRE) CALLE FAMILIARIDAD (ENTRE  AV. DE LA UNIDAD Y CALLE LOMAS DE SANTO TOMÁS) RECARPETEO DE PAVIMENTO  CON CARPETA ASFÁLTICA EN CALLE  FRANCISCO VILLA ENTRE CALLE 15 Y CALLE NOVENA. REHABILITACIÓN DE PAVIMENTO CON CARPETA ASFÁLTICA EN CALLE DIEGO DE ORDAZ (ENTRE CALLE CLAUDINA ROMERO Y CALLE MISIÓN DE SANTA BÁRBARA) CALLE FCO. DE LUGO (ENTRE CLAUDINA ROMERO A CALLE MISIÓN DE SANTA BÁRBARA ) CALLE ANTONIO QUIÑONEZ (ENTRE CALLE CLAUDINA ROMERO Y CALLE MISIÓN DE SANTA BÁRBARA) CALLE GONZALO DE ALVARADO (ENTRE PRIV. MISIÓN DE SANTA BÁRBARA A CALLE MISIÓN DE SANTA BÁRBARA)</t>
  </si>
  <si>
    <t>PERIF. DE LA JUVENTUD (TRAMOS AISLADOS, AMBOS SENTIDOS) ENTRE AV. VALLE ESCONDIDO / AV. VÍA SICILIA A LA AV. HACIENDA DEL VALLE</t>
  </si>
  <si>
    <t>AV. DE LA CANTERA / AV. ANTONIO DE DEZA Y ULLOA (TRAMOS AISLADOS, AMBOS SENTIDOS) ENTRE PERIF. DE LA JUVENTUD A C. RAMÍREZ CALDERÓN; REHABILITACIÓN DE CARPETA ASFÁLTICA EN AV. INDEPENDENCIA (TRAMOS AISLADOS) ENTRE AV. NIÑOS HÉROES A LA AV. ANTONIO DE DEZA Y ULLOA</t>
  </si>
  <si>
    <t>CALLES Y AVENIDAS DE LA CIUDAD DE CHIHUAHUA, ZONA PONIENTE, MEDIANTE LA APLICACIÓN DE BACHEO CON MEZCLA ASFÁLTICA CALIENTE Y UN T.M.A. DE 3/4"</t>
  </si>
  <si>
    <t>CALLES Y AVENIDAS DE LA CIUDAD DE CHIHUAHUA, ZONA ORIENTE, MEDIANTE LA APLICACIÓN DE BACHEO CON MEZCLA ASFÁLTICA CALIENTE Y UN T.M.A. DE 3/4"</t>
  </si>
  <si>
    <t>CALLE VALLE DEL ROSARIO, TRAMO CARRETERA OJINAGA-CHIHUAHUA A CALLE 39</t>
  </si>
  <si>
    <t>AV. NUEVA ESPAÑA ENTRE BLVD. JOSÉ FUENTES MARES / CHIHUAHUA Y PERIF. FRANCISCO. R. ALMADA</t>
  </si>
  <si>
    <t>VIALIDAD LOS NOGALES / C. MANUEL BUENDÍA ENTRE C. MONTE EVEREST Y C. GUADALUPE REZA (CUERPO NORTE)</t>
  </si>
  <si>
    <t>CIRCUITO UNIVERSITARIO / C. MANUEL BUENDÍA ENTRE AV. TECNOLÓGICO Y P.° DEL ARTE DEL KM 0+045 AL AL KM 1+095 (CUERPO NORTE)</t>
  </si>
  <si>
    <t>AV. TEÓFILO BORUNDA TRAMO DE PERIF. LOMBARDO TOLEDANO A CALLE MARIA LUISA , AMBOS CUERPOS, TRAMOS AISLADOS</t>
  </si>
  <si>
    <t>VIALIDAD LOS NOGALES TRAMO DE LA VIALIDAD SACRAMENTO A LA AV. VENCEREMOS</t>
  </si>
  <si>
    <t>BLVD. JUAN PABLO II ENTRE PERIF. LOMBARDO TOLEDANO A VÍAS FFCC</t>
  </si>
  <si>
    <t>C.15 DE ENERO / C. RÍO AROS TRAMO ENTRE CALLE AGUSTÍN DURAN Y AV. TECNOLOGICO</t>
  </si>
  <si>
    <t>AV. FRANCISCO ZARCO / AV. SILVESTRE TERRAZAS ENTRE C. 28A Y C. 70</t>
  </si>
  <si>
    <t>AV. TECNOLÓGICO / C. 18 DE MARZO / AV. COLÓN TRAMO DE AV. PROL. TEÓFILO BORUNDA / REVOLUCIÓN N A AV DIVISIÓN DEL NTE. (AMBOS CUERPOS)</t>
  </si>
  <si>
    <t>AV. TÉCNOLOGICO, TRAMO ENTRE VIALIDAD LOS NOGALES / CIRCUITO UNIVERSITARIO Y AV. GUILLERMO PRIETO LUJÁN (CUERPO SUR-NORTE)</t>
  </si>
  <si>
    <t>CALLE MISIÓN DE SATEVÓ / MISIÓN DE SAN FCO. DE CONCHOS, TRAMO ENTRE AV. MIRADOR Y AV. ENRIQUE ELÍAS MULLER / AV. RÍO DE JANEIRO</t>
  </si>
  <si>
    <t>CALLE GUADALUPE VICTORIA, TRAMO DE CALLE TERCERA A CALLE ONCEAVA</t>
  </si>
  <si>
    <t>CALLE BALTAZAR MITRE, ENTRE TRAMO PERIF. R. ALMADA A CALLE CULIACÁN Y TRAMO DE CALLE PRI DE HERMOSILLO A CALLE MELCHOR GUASPE.</t>
  </si>
  <si>
    <t>BLVD. JOSÉ FUENTES MARES CUERPO SENTIDO NORTE-SUR  TRAMOS AISLADOS DE ACCESO A LA PLANTA PEMEX A EL BLVD. VICENTE LOMBARDO TOLEDANO</t>
  </si>
  <si>
    <t>AV. VENCEREMOS DE VIALIDAD LOS NOGALES A CALLE HACIENDA OJOS AZULES</t>
  </si>
  <si>
    <t>AV. AGUSTÍN MELGAR; TRAMO AV. TECNOLÓGICO A AV. DE LAS INDUSTRIAS.</t>
  </si>
  <si>
    <t>CALLE TERCERA, TRAMO DE FRANCISCO VILLA A LA CALLE OJINAGA</t>
  </si>
  <si>
    <t>VIALIDADES PRINCIPALES Y CALLES EN COLONIAS DE ATENCIÓN PRIORITARIAS</t>
  </si>
  <si>
    <t>PROLONGACIÓN AVE. TEÓFILO BORUNDA EN LA CD. DE CHIHUAHUA. (PP 431)</t>
  </si>
  <si>
    <t>CARRETERA DELICIAS-CHIHUAHUA ENTRE C. BARRO Y CALLE SIN NOMBRE DEL KM 0+000 AL KM 1+300 (CUERPO SUR NORTE)</t>
  </si>
  <si>
    <t>CARRETERA DELICIAS-CHIHUAHUA / PERIF. V. L. TOLEDANO / VICENTE LOMBARDO TOLEDANO ENTRE C. MANUEL GUERRA GARCÍA Y C. SIERRA MAGISTERIAL (CUERPO SUR NORTE)</t>
  </si>
  <si>
    <t>PERIF. FRANCISCO. R. ALMADA ENTRE AV. BUENAVISTA Y C. LIBRA ESTERLINA DEL KM 0+035 AL KM 0+885 (CARRIL DERECHO DEL CUERPO CENTRAL ESTE-OESTE) ETC</t>
  </si>
  <si>
    <t>AV. CARLOS PACHECO VILLA/ CARRETERA CUAUHTÉMOC-CHIHUAHUA/ CHIHUAHUA/ FEDERAL HWY 16/ AV. CARLOS PACHECO TRAMO ENTRE C. CUARTA Y CALLE SIN NOMBRE DEL KM 0+000 AL KM 0+850 (DOS CARRILES CENTRALES DE CADA CUERPO)</t>
  </si>
  <si>
    <t>AV. DE LAS INDUSTRIAS TRAMO ENTRE AV. HOMERO Y CALLE DANIELA ORTIZ DEL KM 0+000 AL KM 0+700 (CUERPO NORTE-SUR)</t>
  </si>
  <si>
    <t>CALLE PUNTA LA ANGOSTURA Y PUNTA LOS BARRENOS;REHABILITACIÓN DE CARPETA ASFÁLTICA EN PERIFÉRICO R. ALMADA Y AVENIDA BUENAVISTA;REHABILITACIÓN DE CARPETA ASFÁLTICA EN CRUCE DE LA CALLE AMÉRICA LATINA Y CALLE 20 EN COLONIA SAN JORGE, EN LA CIUDAD DE CHIHUAHUA.</t>
  </si>
  <si>
    <t>CALLE RIO ATUEL ENTRE AV. DE LAS PRADERAS Y CALLE RIO MOLINO DEL FRACCIONAMIENTO VISTAS DEL NORTE DE LA CD. DE CHIHUAHUA, CHIH.;RECARPETEO EN AV. MIGUEL SIGALA ENTRE CALLES NUEVO TRIUNFO Y 2 DE OCTUBRE DE LA COLONIA 20 ANIVERSARIO DE LA CD. DE CHIHUAHUA, CHIH.</t>
  </si>
  <si>
    <t>CALLE GARCIA SALINAS, TRAMO ENTRE AVENIDA ZARAGOZA Y CALLE CATALPA;REHABILITACIÓN DE CARPETA ASFÁLTICA EN PRIVADA LERDO DE TEJADA ENTRE SICOMORO Y ZARAGOZA (TRAMOS AISLADOS);REHABILITACIÓN A BASE DE FRESADO Y SOBRECARPETA ASFÁLTICA EN CALLE CATALPA TRAMO ENTRE JOSÉ MARÍA MATA Y JOSÉ MARÍA IGLESIAS Y EN CALLE ACACIAS TRAMO DE JOSÉ MARÍA IGLESIAS (KM 0+000 - KM 0+302) EN DIRECCIÓN HACIA LERDO DE TEJADA</t>
  </si>
  <si>
    <t>C. 46A TRAMO ENTRE C. MELCHOR GUASPE A LA C. JESUS GUARDADO</t>
  </si>
  <si>
    <t>CALLE MISIÓN DE SAN FCO. DE CONCHOS TRAMO DE RÚA DEL CAMPANARIO KM 0+000 AL KM 0+210 AV. RIO DE JANEIRO</t>
  </si>
  <si>
    <t>PERIF. V. L. TOLEDANO TRAMO DE AV. BENITO JUÁREZ / FEDERAL HWY 16 / CARRETERA CHIHUAHUA - OJINAGA Y AVE. PALESTINA / CARRETERA CHIH. -  ALDAMA EN AMBOS CUERPOS (TRAMOS AISLADOS)</t>
  </si>
  <si>
    <t>AV. FEDERAL HWY 16 / CUAUHTÉMOC - CHIHUAHUA / VIALIDAD CH-P TRAMO DE LA  AV. NUEVA ESPAÑA  A C. DIAMANTE, AMBOS CUERPOS (TRAMOS AISLADOS)</t>
  </si>
  <si>
    <t>PERIF. FRANCISCO. R. ALMADA ENTRE AV. NUEVA ESPAÑA Y C. 16 DE SEPTIEMBRE / C. JESÚS RENTERÍA (TRAMOS AISLADOS EN AMBOS CUERPOS)</t>
  </si>
  <si>
    <t>CALLE MARIANO SAMANIEGO TRAMO ENTRE AV. MELCHOR OCAMPO Y C. 26A Y REHABILITACIÓN A BASE DE FRESADO Y SOBRECARPETA ASFÁLTICA EN CALLE MARIANO SAMANIEGO TRAMO ENTRE C. 30A Y C. 38</t>
  </si>
  <si>
    <t>CARRETERA MIGUEL AHUMADA - CHIHUAHUA TRAMO ENTRE CALLE VALLE PIEDRAS VERDES Y AV DESARROLLO, REHABILITACIÓN A BASE DE FRESADO Y SOBRECARPETA ASFÁLTICA EN CARRETERA MIGUEL AHUMADA - CHIHUAHUA TRAMO ENTRE AV DESARROLLO Y AV. GUILLERMO PRIETO LUJÁN, CARRILES CENTRAL E IZQUIERDO, TRAMOS AISLADOS</t>
  </si>
  <si>
    <t>CALLES ÑANDÚ Y MARABÚ COL. COLINAS DEL SOL (FOLIO PP 139) Y REHABILITACIÓN DE ASFALTO DE 2CM DE ESPESOR DE LA CALLE TARAHUMARA, ENTRE LAS CALLES CHAC MOL Y JOSÉ MARÍA IGLESIAS DE LA COL. INFONAVIT NACIONAL (FOLIO PP 169)</t>
  </si>
  <si>
    <t>COLONIA SAN FELIPE</t>
  </si>
  <si>
    <t>AV DE LAS INDUSTRIAS A NICOLÁS GOGOL EN VARIOS CARRILES, SENTIDO ESTE A OESTE</t>
  </si>
  <si>
    <t>AV HEROICO COLEGIO MILITAR, TRAMO DE CALLE JUAN DE LA BARRERA  A CALLE EUROPA SENTIDO NORTE- SUR EN TODOS LOS CARRILES.</t>
  </si>
  <si>
    <t>CALLE CIERVO ENTRE AV FCO. VILLA  A CALLE JAGUAR</t>
  </si>
  <si>
    <t>AV. LOMBARDO TOLEDANO EN EL TRAMO DE PUERTA DE CHIHUAHUA A ENTRONQUE CON CERESO DE SUR A NORTE EN TODOS LOS CARRILES.</t>
  </si>
  <si>
    <t>AV. NUEVA ESPAÑA TRAMO DE LAURO GÓMEZ A CALLE TEPORACA, EN AMBOS SENTIDOS</t>
  </si>
  <si>
    <t>CALLE SANTA EULALIA DE LA CARRETERA CHIHUAHUA -CUAUHTÉMOC A ESCUELA TIERRA Y LIBERTAD EN AMBOS SENTIDOS.</t>
  </si>
  <si>
    <t>CALLE MONTE WILSON TRAMO DE C. MONTE EVEREST A C. MONTE NARANJO EN AMBOS SENTIDOS.</t>
  </si>
  <si>
    <t>CALLES PASEOS DE BOCOYNA, PASEOS DE LA BARRANCA, PASEOS DE URIQUE, PASEOS DE MAJALCA, PASEOS DE CONCHOS, PASEOS DE SANTA EULALIA, PASEOS DE LOS MENONITAS Y PASEOS DE LA PRESA DE LA COL. PASEOS DE CHIHUAHUA (FOLIO PP-172-2025)</t>
  </si>
  <si>
    <t>AVANCE FÍSICO</t>
  </si>
  <si>
    <t>AVANCE FINANCIERO</t>
  </si>
  <si>
    <t>RAK150129GM0</t>
  </si>
  <si>
    <t>SPC200317AD4</t>
  </si>
  <si>
    <t>PCS9401262G2</t>
  </si>
  <si>
    <t>BACH</t>
  </si>
  <si>
    <t>EMPRESA CONTRATISTA</t>
  </si>
  <si>
    <t>MONTO PAGADO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</si>
</sst>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x14ac:knownFonts="1">
    <font>
      <sz val="10"/>
      <color theme="1"/>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9" fontId="2" fillId="0" borderId="0" applyFont="0" applyFill="0" applyBorder="0" applyAlignment="0" applyProtection="0"/>
  </cellStyleXfs>
  <cellXfs count="37">
    <xf numFmtId="0" fontId="0" fillId="0" borderId="0" xfId="0"/>
    <xf numFmtId="0" fontId="0" fillId="0" borderId="0" xfId="0" applyAlignment="1">
      <alignment wrapText="1"/>
    </xf>
    <xf numFmtId="164" fontId="0" fillId="0" borderId="0" xfId="0" applyNumberFormat="1"/>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0" fillId="0" borderId="1" xfId="0" applyBorder="1"/>
    <xf numFmtId="0" fontId="0" fillId="0" borderId="1" xfId="0" applyBorder="1" applyAlignment="1">
      <alignment wrapText="1"/>
    </xf>
    <xf numFmtId="164" fontId="1" fillId="2" borderId="1" xfId="0" applyNumberFormat="1" applyFont="1" applyFill="1" applyBorder="1" applyAlignment="1">
      <alignment horizontal="center"/>
    </xf>
    <xf numFmtId="164" fontId="0" fillId="0" borderId="1" xfId="0" applyNumberFormat="1" applyBorder="1"/>
    <xf numFmtId="0" fontId="1" fillId="3" borderId="1" xfId="0" applyFont="1" applyFill="1" applyBorder="1" applyAlignment="1">
      <alignment horizontal="center"/>
    </xf>
    <xf numFmtId="0" fontId="1" fillId="3" borderId="1" xfId="0" applyFont="1" applyFill="1" applyBorder="1" applyAlignment="1">
      <alignment horizontal="center" wrapText="1"/>
    </xf>
    <xf numFmtId="164" fontId="1" fillId="3" borderId="1" xfId="0" applyNumberFormat="1" applyFont="1" applyFill="1" applyBorder="1" applyAlignment="1">
      <alignment horizontal="center"/>
    </xf>
    <xf numFmtId="0" fontId="0" fillId="0" borderId="1" xfId="0" applyBorder="1" applyAlignment="1">
      <alignment horizontal="left"/>
    </xf>
    <xf numFmtId="0" fontId="0" fillId="0" borderId="1" xfId="0" applyBorder="1" applyAlignment="1">
      <alignment horizontal="left" wrapText="1"/>
    </xf>
    <xf numFmtId="164" fontId="0" fillId="0" borderId="1" xfId="0" applyNumberFormat="1" applyBorder="1" applyAlignment="1">
      <alignment horizontal="right"/>
    </xf>
    <xf numFmtId="0" fontId="0" fillId="0" borderId="1" xfId="0" applyBorder="1" applyAlignment="1">
      <alignment horizontal="right"/>
    </xf>
    <xf numFmtId="0" fontId="0" fillId="0" borderId="1" xfId="0" applyBorder="1" applyAlignment="1">
      <alignment horizontal="center"/>
    </xf>
    <xf numFmtId="4" fontId="0" fillId="0" borderId="1" xfId="0" applyNumberFormat="1" applyBorder="1"/>
    <xf numFmtId="0" fontId="1" fillId="3" borderId="1" xfId="0" applyFont="1" applyFill="1" applyBorder="1" applyAlignment="1">
      <alignment horizontal="center" vertical="center"/>
    </xf>
    <xf numFmtId="164" fontId="1" fillId="3" borderId="1" xfId="0" applyNumberFormat="1"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164" fontId="0" fillId="0" borderId="1" xfId="0" applyNumberFormat="1" applyBorder="1" applyAlignment="1">
      <alignment horizontal="center" vertical="center"/>
    </xf>
    <xf numFmtId="164" fontId="0" fillId="0" borderId="0" xfId="0" applyNumberFormat="1" applyAlignment="1">
      <alignment horizontal="center" vertical="center"/>
    </xf>
    <xf numFmtId="0" fontId="1" fillId="3"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9" fontId="0" fillId="0" borderId="1" xfId="1" applyFont="1" applyBorder="1" applyAlignment="1">
      <alignment horizontal="left" vertical="center" wrapText="1"/>
    </xf>
    <xf numFmtId="0" fontId="1" fillId="2" borderId="1" xfId="0" applyFont="1" applyFill="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164" fontId="0" fillId="0" borderId="2" xfId="0" applyNumberFormat="1" applyBorder="1" applyAlignment="1">
      <alignment horizontal="center" vertical="center"/>
    </xf>
    <xf numFmtId="164" fontId="0" fillId="0" borderId="3" xfId="0" applyNumberFormat="1" applyBorder="1" applyAlignment="1">
      <alignment horizontal="center" vertical="center"/>
    </xf>
    <xf numFmtId="164" fontId="0" fillId="0" borderId="4" xfId="0" applyNumberFormat="1" applyBorder="1" applyAlignment="1">
      <alignment horizontal="center" vertical="center"/>
    </xf>
  </cellXfs>
  <cellStyles count="2">
    <cellStyle name="Normal" xfId="0" builtinId="0" customBuiltin="1"/>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4"/>
  <sheetViews>
    <sheetView tabSelected="1" workbookViewId="0">
      <pane xSplit="1" ySplit="1" topLeftCell="B96" activePane="bottomRight" state="frozen"/>
      <selection pane="topRight" activeCell="B1" sqref="B1"/>
      <selection pane="bottomLeft" activeCell="A5" sqref="A5"/>
      <selection pane="bottomRight" activeCell="B110" sqref="B110"/>
    </sheetView>
  </sheetViews>
  <sheetFormatPr baseColWidth="10" defaultRowHeight="12.75" x14ac:dyDescent="0.2"/>
  <cols>
    <col min="1" max="1" width="15" customWidth="1"/>
    <col min="2" max="2" width="72" customWidth="1"/>
    <col min="3" max="4" width="25.7109375" customWidth="1"/>
    <col min="5" max="5" width="13.7109375" bestFit="1" customWidth="1"/>
    <col min="6" max="21" width="25.7109375" customWidth="1"/>
  </cols>
  <sheetData>
    <row r="1" spans="1:21" x14ac:dyDescent="0.2">
      <c r="A1" s="9" t="s">
        <v>725</v>
      </c>
      <c r="B1" s="10" t="s">
        <v>0</v>
      </c>
      <c r="C1" s="9" t="s">
        <v>1</v>
      </c>
      <c r="D1" s="9" t="s">
        <v>8</v>
      </c>
      <c r="E1" s="11" t="s">
        <v>758</v>
      </c>
      <c r="F1" s="9" t="s">
        <v>2</v>
      </c>
      <c r="G1" s="9" t="s">
        <v>3</v>
      </c>
      <c r="H1" s="9" t="s">
        <v>4</v>
      </c>
      <c r="I1" s="9" t="s">
        <v>5</v>
      </c>
      <c r="J1" s="9" t="s">
        <v>6</v>
      </c>
      <c r="K1" s="9" t="s">
        <v>7</v>
      </c>
      <c r="L1" s="9" t="s">
        <v>9</v>
      </c>
      <c r="M1" s="9" t="s">
        <v>10</v>
      </c>
      <c r="N1" s="9" t="s">
        <v>11</v>
      </c>
      <c r="O1" s="9" t="s">
        <v>12</v>
      </c>
      <c r="P1" s="9" t="s">
        <v>13</v>
      </c>
      <c r="Q1" s="9" t="s">
        <v>14</v>
      </c>
      <c r="R1" s="9" t="s">
        <v>15</v>
      </c>
      <c r="S1" s="9" t="s">
        <v>16</v>
      </c>
      <c r="T1" s="9" t="s">
        <v>17</v>
      </c>
      <c r="U1" s="9" t="s">
        <v>18</v>
      </c>
    </row>
    <row r="2" spans="1:21" ht="38.25" x14ac:dyDescent="0.2">
      <c r="A2" s="12" t="s">
        <v>717</v>
      </c>
      <c r="B2" s="13" t="s">
        <v>718</v>
      </c>
      <c r="C2" s="12" t="s">
        <v>24</v>
      </c>
      <c r="D2" s="12" t="s">
        <v>720</v>
      </c>
      <c r="E2" s="14">
        <v>2371461.31</v>
      </c>
      <c r="F2" s="12" t="s">
        <v>86</v>
      </c>
      <c r="G2" s="12" t="s">
        <v>719</v>
      </c>
      <c r="H2" s="15">
        <v>2371461.31</v>
      </c>
      <c r="I2" s="15">
        <v>2380900</v>
      </c>
      <c r="J2" s="15">
        <v>9438.69</v>
      </c>
      <c r="K2" s="15">
        <v>0</v>
      </c>
      <c r="L2" s="16" t="s">
        <v>721</v>
      </c>
      <c r="M2" s="15">
        <v>2378431.9700000002</v>
      </c>
      <c r="N2" s="15">
        <v>0</v>
      </c>
      <c r="O2" s="15">
        <v>0</v>
      </c>
      <c r="P2" s="15">
        <v>2371461.31</v>
      </c>
      <c r="Q2" s="16" t="s">
        <v>722</v>
      </c>
      <c r="R2" s="16" t="s">
        <v>723</v>
      </c>
      <c r="S2" s="16" t="s">
        <v>724</v>
      </c>
      <c r="T2" s="15">
        <v>0</v>
      </c>
      <c r="U2" s="16">
        <v>0</v>
      </c>
    </row>
    <row r="3" spans="1:21" ht="25.5" x14ac:dyDescent="0.2">
      <c r="A3" s="12" t="s">
        <v>709</v>
      </c>
      <c r="B3" s="13" t="s">
        <v>710</v>
      </c>
      <c r="C3" s="12" t="s">
        <v>21</v>
      </c>
      <c r="D3" s="12" t="s">
        <v>712</v>
      </c>
      <c r="E3" s="14">
        <v>1424162.13</v>
      </c>
      <c r="F3" s="12" t="s">
        <v>86</v>
      </c>
      <c r="G3" s="12" t="s">
        <v>711</v>
      </c>
      <c r="H3" s="15">
        <v>1424162.13</v>
      </c>
      <c r="I3" s="15">
        <v>1876071</v>
      </c>
      <c r="J3" s="15">
        <v>451908.87</v>
      </c>
      <c r="K3" s="15">
        <v>0</v>
      </c>
      <c r="L3" s="16" t="s">
        <v>713</v>
      </c>
      <c r="M3" s="15">
        <v>1818314.85</v>
      </c>
      <c r="N3" s="15">
        <v>454578.71</v>
      </c>
      <c r="O3" s="15">
        <v>454578.71</v>
      </c>
      <c r="P3" s="15">
        <v>1878740.8399999999</v>
      </c>
      <c r="Q3" s="16" t="s">
        <v>714</v>
      </c>
      <c r="R3" s="16" t="s">
        <v>715</v>
      </c>
      <c r="S3" s="16" t="s">
        <v>716</v>
      </c>
      <c r="T3" s="15">
        <v>0</v>
      </c>
      <c r="U3" s="16">
        <v>0</v>
      </c>
    </row>
    <row r="4" spans="1:21" ht="38.25" x14ac:dyDescent="0.2">
      <c r="A4" s="12" t="s">
        <v>704</v>
      </c>
      <c r="B4" s="13" t="s">
        <v>705</v>
      </c>
      <c r="C4" s="12" t="s">
        <v>24</v>
      </c>
      <c r="D4" s="12" t="s">
        <v>707</v>
      </c>
      <c r="E4" s="8">
        <v>7957103.71</v>
      </c>
      <c r="F4" s="12" t="s">
        <v>86</v>
      </c>
      <c r="G4" s="12" t="s">
        <v>706</v>
      </c>
      <c r="H4" s="15">
        <v>7957103.71</v>
      </c>
      <c r="I4" s="15">
        <v>8000000</v>
      </c>
      <c r="J4" s="15">
        <v>42896.29</v>
      </c>
      <c r="K4" s="15">
        <v>0</v>
      </c>
      <c r="L4" s="16" t="s">
        <v>708</v>
      </c>
      <c r="M4" s="15">
        <v>7957103.71</v>
      </c>
      <c r="N4" s="15">
        <v>1989275.93</v>
      </c>
      <c r="O4" s="15">
        <v>1989275.92</v>
      </c>
      <c r="P4" s="15">
        <v>9946379.6400000006</v>
      </c>
      <c r="Q4" s="16" t="s">
        <v>703</v>
      </c>
      <c r="R4" s="16" t="s">
        <v>685</v>
      </c>
      <c r="S4" s="16" t="s">
        <v>571</v>
      </c>
      <c r="T4" s="15">
        <v>0</v>
      </c>
      <c r="U4" s="16">
        <v>0</v>
      </c>
    </row>
    <row r="5" spans="1:21" ht="25.5" x14ac:dyDescent="0.2">
      <c r="A5" s="12" t="s">
        <v>698</v>
      </c>
      <c r="B5" s="13" t="s">
        <v>699</v>
      </c>
      <c r="C5" s="12" t="s">
        <v>47</v>
      </c>
      <c r="D5" s="12" t="s">
        <v>701</v>
      </c>
      <c r="E5" s="8">
        <v>3582283.09</v>
      </c>
      <c r="F5" s="12" t="s">
        <v>86</v>
      </c>
      <c r="G5" s="12" t="s">
        <v>700</v>
      </c>
      <c r="H5" s="15">
        <v>3582283.09</v>
      </c>
      <c r="I5" s="15">
        <v>3646000</v>
      </c>
      <c r="J5" s="15">
        <v>63716.91</v>
      </c>
      <c r="K5" s="15">
        <v>0</v>
      </c>
      <c r="L5" s="16" t="s">
        <v>702</v>
      </c>
      <c r="M5" s="15">
        <v>3608852.8</v>
      </c>
      <c r="N5" s="15">
        <v>902213.2</v>
      </c>
      <c r="O5" s="15">
        <v>902213.2</v>
      </c>
      <c r="P5" s="15">
        <v>4484496.29</v>
      </c>
      <c r="Q5" s="16" t="s">
        <v>692</v>
      </c>
      <c r="R5" s="16" t="s">
        <v>685</v>
      </c>
      <c r="S5" s="16" t="s">
        <v>571</v>
      </c>
      <c r="T5" s="15">
        <v>0</v>
      </c>
      <c r="U5" s="16">
        <v>0</v>
      </c>
    </row>
    <row r="6" spans="1:21" ht="25.5" x14ac:dyDescent="0.2">
      <c r="A6" s="12" t="s">
        <v>693</v>
      </c>
      <c r="B6" s="13" t="s">
        <v>694</v>
      </c>
      <c r="C6" s="12" t="s">
        <v>91</v>
      </c>
      <c r="D6" s="12" t="s">
        <v>696</v>
      </c>
      <c r="E6" s="8">
        <v>2905520.72</v>
      </c>
      <c r="F6" s="12" t="s">
        <v>20</v>
      </c>
      <c r="G6" s="12" t="s">
        <v>695</v>
      </c>
      <c r="H6" s="15">
        <v>2905520.72</v>
      </c>
      <c r="I6" s="15">
        <v>2960000</v>
      </c>
      <c r="J6" s="15">
        <v>54479.28</v>
      </c>
      <c r="K6" s="15">
        <v>0</v>
      </c>
      <c r="L6" s="16" t="s">
        <v>697</v>
      </c>
      <c r="M6" s="15">
        <v>2905532.82</v>
      </c>
      <c r="N6" s="15">
        <v>726383.21</v>
      </c>
      <c r="O6" s="15">
        <v>726383.22</v>
      </c>
      <c r="P6" s="15">
        <v>3631903.93</v>
      </c>
      <c r="Q6" s="16" t="s">
        <v>692</v>
      </c>
      <c r="R6" s="16" t="s">
        <v>685</v>
      </c>
      <c r="S6" s="16" t="s">
        <v>571</v>
      </c>
      <c r="T6" s="15">
        <v>0</v>
      </c>
      <c r="U6" s="16">
        <v>0</v>
      </c>
    </row>
    <row r="7" spans="1:21" ht="25.5" x14ac:dyDescent="0.2">
      <c r="A7" s="12" t="s">
        <v>686</v>
      </c>
      <c r="B7" s="13" t="s">
        <v>687</v>
      </c>
      <c r="C7" s="12" t="s">
        <v>24</v>
      </c>
      <c r="D7" s="12" t="s">
        <v>689</v>
      </c>
      <c r="E7" s="8">
        <v>4999392.13</v>
      </c>
      <c r="F7" s="12" t="s">
        <v>86</v>
      </c>
      <c r="G7" s="12" t="s">
        <v>688</v>
      </c>
      <c r="H7" s="15">
        <v>4999392.13</v>
      </c>
      <c r="I7" s="15">
        <v>5000000</v>
      </c>
      <c r="J7" s="15">
        <v>607.87</v>
      </c>
      <c r="K7" s="15">
        <v>0</v>
      </c>
      <c r="L7" s="16" t="s">
        <v>690</v>
      </c>
      <c r="M7" s="15">
        <v>4999455.6500000004</v>
      </c>
      <c r="N7" s="15">
        <v>0</v>
      </c>
      <c r="O7" s="15">
        <v>0</v>
      </c>
      <c r="P7" s="15">
        <v>4999392.13</v>
      </c>
      <c r="Q7" s="16" t="s">
        <v>691</v>
      </c>
      <c r="R7" s="16" t="s">
        <v>665</v>
      </c>
      <c r="S7" s="16" t="s">
        <v>549</v>
      </c>
      <c r="T7" s="15">
        <v>0</v>
      </c>
      <c r="U7" s="16">
        <v>0</v>
      </c>
    </row>
    <row r="8" spans="1:21" ht="25.5" x14ac:dyDescent="0.2">
      <c r="A8" s="12" t="s">
        <v>680</v>
      </c>
      <c r="B8" s="13" t="s">
        <v>681</v>
      </c>
      <c r="C8" s="12" t="s">
        <v>42</v>
      </c>
      <c r="D8" s="12" t="s">
        <v>683</v>
      </c>
      <c r="E8" s="8">
        <v>9685308.6400000006</v>
      </c>
      <c r="F8" s="12" t="s">
        <v>20</v>
      </c>
      <c r="G8" s="12" t="s">
        <v>682</v>
      </c>
      <c r="H8" s="15">
        <v>9685308.6400000006</v>
      </c>
      <c r="I8" s="15">
        <v>9705000</v>
      </c>
      <c r="J8" s="15">
        <v>19691.36</v>
      </c>
      <c r="K8" s="15">
        <v>0</v>
      </c>
      <c r="L8" s="16" t="s">
        <v>684</v>
      </c>
      <c r="M8" s="15">
        <v>9686977.0999999996</v>
      </c>
      <c r="N8" s="15">
        <v>2421744.27</v>
      </c>
      <c r="O8" s="15">
        <v>2421744.2799999998</v>
      </c>
      <c r="P8" s="15">
        <v>12107052.91</v>
      </c>
      <c r="Q8" s="16" t="s">
        <v>679</v>
      </c>
      <c r="R8" s="16" t="s">
        <v>645</v>
      </c>
      <c r="S8" s="16" t="s">
        <v>625</v>
      </c>
      <c r="T8" s="15">
        <v>0</v>
      </c>
      <c r="U8" s="16">
        <v>0</v>
      </c>
    </row>
    <row r="9" spans="1:21" ht="25.5" x14ac:dyDescent="0.2">
      <c r="A9" s="12" t="s">
        <v>674</v>
      </c>
      <c r="B9" s="13" t="s">
        <v>675</v>
      </c>
      <c r="C9" s="12" t="s">
        <v>23</v>
      </c>
      <c r="D9" s="12" t="s">
        <v>677</v>
      </c>
      <c r="E9" s="14">
        <v>8985116.7799999993</v>
      </c>
      <c r="F9" s="12" t="s">
        <v>20</v>
      </c>
      <c r="G9" s="12" t="s">
        <v>676</v>
      </c>
      <c r="H9" s="15">
        <v>8985116.7799999993</v>
      </c>
      <c r="I9" s="15">
        <v>7500000</v>
      </c>
      <c r="J9" s="15">
        <v>451908.87</v>
      </c>
      <c r="K9" s="15">
        <v>1937025.65</v>
      </c>
      <c r="L9" s="16" t="s">
        <v>678</v>
      </c>
      <c r="M9" s="15">
        <v>7065973.1799999997</v>
      </c>
      <c r="N9" s="15">
        <v>1766493.3</v>
      </c>
      <c r="O9" s="15">
        <v>1766493.31</v>
      </c>
      <c r="P9" s="15">
        <v>10751610.08</v>
      </c>
      <c r="Q9" s="16" t="s">
        <v>679</v>
      </c>
      <c r="R9" s="16" t="s">
        <v>645</v>
      </c>
      <c r="S9" s="16" t="s">
        <v>625</v>
      </c>
      <c r="T9" s="15">
        <v>3853507.85</v>
      </c>
      <c r="U9" s="16">
        <v>0</v>
      </c>
    </row>
    <row r="10" spans="1:21" ht="25.5" x14ac:dyDescent="0.2">
      <c r="A10" s="12" t="s">
        <v>668</v>
      </c>
      <c r="B10" s="13" t="s">
        <v>669</v>
      </c>
      <c r="C10" s="12" t="s">
        <v>570</v>
      </c>
      <c r="D10" s="12" t="s">
        <v>671</v>
      </c>
      <c r="E10" s="8">
        <v>2927235.38</v>
      </c>
      <c r="F10" s="12" t="s">
        <v>20</v>
      </c>
      <c r="G10" s="12" t="s">
        <v>670</v>
      </c>
      <c r="H10" s="15">
        <v>2927235.39</v>
      </c>
      <c r="I10" s="15">
        <v>3000000</v>
      </c>
      <c r="J10" s="15">
        <v>72764.61</v>
      </c>
      <c r="K10" s="15">
        <v>0</v>
      </c>
      <c r="L10" s="16" t="s">
        <v>672</v>
      </c>
      <c r="M10" s="15">
        <v>2927236.1</v>
      </c>
      <c r="N10" s="15">
        <v>731809.03</v>
      </c>
      <c r="O10" s="15">
        <v>731809.02</v>
      </c>
      <c r="P10" s="15">
        <v>3659044.41</v>
      </c>
      <c r="Q10" s="16" t="s">
        <v>666</v>
      </c>
      <c r="R10" s="16" t="s">
        <v>667</v>
      </c>
      <c r="S10" s="16" t="s">
        <v>673</v>
      </c>
      <c r="T10" s="15">
        <v>0</v>
      </c>
      <c r="U10" s="16">
        <v>0</v>
      </c>
    </row>
    <row r="11" spans="1:21" ht="25.5" x14ac:dyDescent="0.2">
      <c r="A11" s="12" t="s">
        <v>661</v>
      </c>
      <c r="B11" s="13" t="s">
        <v>662</v>
      </c>
      <c r="C11" s="12" t="s">
        <v>87</v>
      </c>
      <c r="D11" s="12" t="s">
        <v>726</v>
      </c>
      <c r="E11" s="8">
        <v>4948896.12</v>
      </c>
      <c r="F11" s="12" t="s">
        <v>86</v>
      </c>
      <c r="G11" s="12" t="s">
        <v>663</v>
      </c>
      <c r="H11" s="15">
        <v>4948896.12</v>
      </c>
      <c r="I11" s="15">
        <v>5004990</v>
      </c>
      <c r="J11" s="15">
        <v>56093.88</v>
      </c>
      <c r="K11" s="15">
        <v>0</v>
      </c>
      <c r="L11" s="16" t="s">
        <v>664</v>
      </c>
      <c r="M11" s="15">
        <v>4948896.12</v>
      </c>
      <c r="N11" s="15">
        <v>1237224.03</v>
      </c>
      <c r="O11" s="15">
        <v>1237224.03</v>
      </c>
      <c r="P11" s="15">
        <v>6186120.1500000004</v>
      </c>
      <c r="Q11" s="16" t="s">
        <v>650</v>
      </c>
      <c r="R11" s="16" t="s">
        <v>651</v>
      </c>
      <c r="S11" s="16" t="s">
        <v>500</v>
      </c>
      <c r="T11" s="15">
        <v>0</v>
      </c>
      <c r="U11" s="16">
        <v>0</v>
      </c>
    </row>
    <row r="12" spans="1:21" ht="76.5" x14ac:dyDescent="0.2">
      <c r="A12" s="12" t="s">
        <v>657</v>
      </c>
      <c r="B12" s="13" t="s">
        <v>658</v>
      </c>
      <c r="C12" s="12" t="s">
        <v>23</v>
      </c>
      <c r="D12" s="12" t="s">
        <v>727</v>
      </c>
      <c r="E12" s="8">
        <v>3151138.1</v>
      </c>
      <c r="F12" s="12" t="s">
        <v>86</v>
      </c>
      <c r="G12" s="12" t="s">
        <v>659</v>
      </c>
      <c r="H12" s="15">
        <v>3151138.1</v>
      </c>
      <c r="I12" s="15">
        <v>3284212.5</v>
      </c>
      <c r="J12" s="15">
        <v>133074.4</v>
      </c>
      <c r="K12" s="15">
        <v>0</v>
      </c>
      <c r="L12" s="16" t="s">
        <v>660</v>
      </c>
      <c r="M12" s="15">
        <v>3151145</v>
      </c>
      <c r="N12" s="15">
        <v>787786.25</v>
      </c>
      <c r="O12" s="15">
        <v>787786.23999999999</v>
      </c>
      <c r="P12" s="15">
        <v>3938924.34</v>
      </c>
      <c r="Q12" s="16" t="s">
        <v>650</v>
      </c>
      <c r="R12" s="16" t="s">
        <v>651</v>
      </c>
      <c r="S12" s="16" t="s">
        <v>500</v>
      </c>
      <c r="T12" s="15">
        <v>0</v>
      </c>
      <c r="U12" s="16">
        <v>0</v>
      </c>
    </row>
    <row r="13" spans="1:21" ht="25.5" x14ac:dyDescent="0.2">
      <c r="A13" s="12" t="s">
        <v>652</v>
      </c>
      <c r="B13" s="13" t="s">
        <v>653</v>
      </c>
      <c r="C13" s="12" t="s">
        <v>419</v>
      </c>
      <c r="D13" s="12" t="s">
        <v>728</v>
      </c>
      <c r="E13" s="8">
        <v>6755362.6900000004</v>
      </c>
      <c r="F13" s="12" t="s">
        <v>86</v>
      </c>
      <c r="G13" s="12" t="s">
        <v>654</v>
      </c>
      <c r="H13" s="15">
        <v>6755362.71</v>
      </c>
      <c r="I13" s="15">
        <v>6762415.8099999996</v>
      </c>
      <c r="J13" s="15">
        <v>7053.1</v>
      </c>
      <c r="K13" s="15">
        <v>0</v>
      </c>
      <c r="L13" s="16" t="s">
        <v>655</v>
      </c>
      <c r="M13" s="15">
        <v>6755363.3600000003</v>
      </c>
      <c r="N13" s="15">
        <v>1688840.84</v>
      </c>
      <c r="O13" s="15">
        <v>1688840.85</v>
      </c>
      <c r="P13" s="15">
        <v>8444203.5199999996</v>
      </c>
      <c r="Q13" s="16" t="s">
        <v>656</v>
      </c>
      <c r="R13" s="16" t="s">
        <v>651</v>
      </c>
      <c r="S13" s="16" t="s">
        <v>500</v>
      </c>
      <c r="T13" s="15">
        <v>0</v>
      </c>
      <c r="U13" s="16">
        <v>0</v>
      </c>
    </row>
    <row r="14" spans="1:21" ht="76.5" x14ac:dyDescent="0.2">
      <c r="A14" s="12" t="s">
        <v>646</v>
      </c>
      <c r="B14" s="13" t="s">
        <v>647</v>
      </c>
      <c r="C14" s="12" t="s">
        <v>23</v>
      </c>
      <c r="D14" s="12" t="s">
        <v>729</v>
      </c>
      <c r="E14" s="14">
        <v>3580034.84</v>
      </c>
      <c r="F14" s="12" t="s">
        <v>86</v>
      </c>
      <c r="G14" s="12" t="s">
        <v>648</v>
      </c>
      <c r="H14" s="15">
        <v>3580034.84</v>
      </c>
      <c r="I14" s="15">
        <v>3729581.69</v>
      </c>
      <c r="J14" s="15">
        <v>149546.85</v>
      </c>
      <c r="K14" s="15">
        <v>0</v>
      </c>
      <c r="L14" s="16" t="s">
        <v>649</v>
      </c>
      <c r="M14" s="15">
        <v>3580064.05</v>
      </c>
      <c r="N14" s="15">
        <v>895016.01</v>
      </c>
      <c r="O14" s="15">
        <v>895016</v>
      </c>
      <c r="P14" s="15">
        <v>4475050.84</v>
      </c>
      <c r="Q14" s="16" t="s">
        <v>650</v>
      </c>
      <c r="R14" s="16" t="s">
        <v>651</v>
      </c>
      <c r="S14" s="16" t="s">
        <v>500</v>
      </c>
      <c r="T14" s="15">
        <v>0</v>
      </c>
      <c r="U14" s="16">
        <v>0</v>
      </c>
    </row>
    <row r="15" spans="1:21" ht="25.5" x14ac:dyDescent="0.2">
      <c r="A15" s="12" t="s">
        <v>638</v>
      </c>
      <c r="B15" s="13" t="s">
        <v>639</v>
      </c>
      <c r="C15" s="12" t="s">
        <v>640</v>
      </c>
      <c r="D15" s="12" t="s">
        <v>642</v>
      </c>
      <c r="E15" s="8">
        <v>4851222.76</v>
      </c>
      <c r="F15" s="12" t="s">
        <v>86</v>
      </c>
      <c r="G15" s="12" t="s">
        <v>641</v>
      </c>
      <c r="H15" s="15">
        <v>4851222.76</v>
      </c>
      <c r="I15" s="15">
        <v>4999982.8</v>
      </c>
      <c r="J15" s="15">
        <v>148760.04</v>
      </c>
      <c r="K15" s="15">
        <v>0</v>
      </c>
      <c r="L15" s="16" t="s">
        <v>643</v>
      </c>
      <c r="M15" s="15">
        <v>4851222.78</v>
      </c>
      <c r="N15" s="15">
        <v>1212805.69</v>
      </c>
      <c r="O15" s="15">
        <v>1212805.7</v>
      </c>
      <c r="P15" s="15">
        <v>6064028.4499999993</v>
      </c>
      <c r="Q15" s="16" t="s">
        <v>637</v>
      </c>
      <c r="R15" s="16" t="s">
        <v>624</v>
      </c>
      <c r="S15" s="16" t="s">
        <v>644</v>
      </c>
      <c r="T15" s="15">
        <v>0</v>
      </c>
      <c r="U15" s="16">
        <v>0</v>
      </c>
    </row>
    <row r="16" spans="1:21" ht="38.25" x14ac:dyDescent="0.2">
      <c r="A16" s="12" t="s">
        <v>633</v>
      </c>
      <c r="B16" s="13" t="s">
        <v>634</v>
      </c>
      <c r="C16" s="12" t="s">
        <v>600</v>
      </c>
      <c r="D16" s="12" t="s">
        <v>730</v>
      </c>
      <c r="E16" s="8">
        <v>1039149.47</v>
      </c>
      <c r="F16" s="12" t="s">
        <v>20</v>
      </c>
      <c r="G16" s="12" t="s">
        <v>635</v>
      </c>
      <c r="H16" s="15">
        <v>1441505.78</v>
      </c>
      <c r="I16" s="15">
        <v>1498500</v>
      </c>
      <c r="J16" s="15">
        <v>56994.22</v>
      </c>
      <c r="K16" s="15">
        <v>0</v>
      </c>
      <c r="L16" s="16" t="s">
        <v>636</v>
      </c>
      <c r="M16" s="15">
        <v>1460346.01</v>
      </c>
      <c r="N16" s="15">
        <v>365086.5</v>
      </c>
      <c r="O16" s="15">
        <v>365086.49</v>
      </c>
      <c r="P16" s="15">
        <v>2171678.7599999998</v>
      </c>
      <c r="Q16" s="16" t="s">
        <v>626</v>
      </c>
      <c r="R16" s="16" t="s">
        <v>623</v>
      </c>
      <c r="S16" s="16" t="s">
        <v>593</v>
      </c>
      <c r="T16" s="15">
        <v>0</v>
      </c>
      <c r="U16" s="16">
        <v>0</v>
      </c>
    </row>
    <row r="17" spans="1:21" ht="25.5" x14ac:dyDescent="0.2">
      <c r="A17" s="12" t="s">
        <v>627</v>
      </c>
      <c r="B17" s="13" t="s">
        <v>628</v>
      </c>
      <c r="C17" s="12" t="s">
        <v>21</v>
      </c>
      <c r="D17" s="12" t="s">
        <v>630</v>
      </c>
      <c r="E17" s="8">
        <v>986442.41</v>
      </c>
      <c r="F17" s="12" t="s">
        <v>86</v>
      </c>
      <c r="G17" s="12" t="s">
        <v>629</v>
      </c>
      <c r="H17" s="15">
        <v>986442.43</v>
      </c>
      <c r="I17" s="15">
        <v>1000000</v>
      </c>
      <c r="J17" s="15">
        <v>13557.57</v>
      </c>
      <c r="K17" s="15">
        <v>0</v>
      </c>
      <c r="L17" s="16" t="s">
        <v>631</v>
      </c>
      <c r="M17" s="15">
        <v>988183</v>
      </c>
      <c r="N17" s="15">
        <v>0</v>
      </c>
      <c r="O17" s="15">
        <v>0</v>
      </c>
      <c r="P17" s="15">
        <v>986442.43</v>
      </c>
      <c r="Q17" s="16" t="s">
        <v>626</v>
      </c>
      <c r="R17" s="16" t="s">
        <v>632</v>
      </c>
      <c r="S17" s="16" t="s">
        <v>609</v>
      </c>
      <c r="T17" s="15">
        <v>0</v>
      </c>
      <c r="U17" s="16">
        <v>0</v>
      </c>
    </row>
    <row r="18" spans="1:21" ht="25.5" x14ac:dyDescent="0.2">
      <c r="A18" s="12" t="s">
        <v>616</v>
      </c>
      <c r="B18" s="13" t="s">
        <v>617</v>
      </c>
      <c r="C18" s="12" t="s">
        <v>146</v>
      </c>
      <c r="D18" s="12" t="s">
        <v>619</v>
      </c>
      <c r="E18" s="8">
        <v>461064.01</v>
      </c>
      <c r="F18" s="12" t="s">
        <v>86</v>
      </c>
      <c r="G18" s="12" t="s">
        <v>618</v>
      </c>
      <c r="H18" s="15">
        <v>461064.01</v>
      </c>
      <c r="I18" s="15">
        <v>473565.2</v>
      </c>
      <c r="J18" s="15">
        <v>12501.19</v>
      </c>
      <c r="K18" s="15">
        <v>0</v>
      </c>
      <c r="L18" s="16" t="s">
        <v>620</v>
      </c>
      <c r="M18" s="15">
        <v>465785.69</v>
      </c>
      <c r="N18" s="15">
        <v>0</v>
      </c>
      <c r="O18" s="15">
        <v>0</v>
      </c>
      <c r="P18" s="15">
        <v>461064.01</v>
      </c>
      <c r="Q18" s="16" t="s">
        <v>621</v>
      </c>
      <c r="R18" s="16" t="s">
        <v>615</v>
      </c>
      <c r="S18" s="16" t="s">
        <v>622</v>
      </c>
      <c r="T18" s="15">
        <v>0</v>
      </c>
      <c r="U18" s="16">
        <v>0</v>
      </c>
    </row>
    <row r="19" spans="1:21" ht="25.5" x14ac:dyDescent="0.2">
      <c r="A19" s="12" t="s">
        <v>610</v>
      </c>
      <c r="B19" s="13" t="s">
        <v>611</v>
      </c>
      <c r="C19" s="12" t="s">
        <v>47</v>
      </c>
      <c r="D19" s="12" t="s">
        <v>613</v>
      </c>
      <c r="E19" s="8">
        <v>2329654.87</v>
      </c>
      <c r="F19" s="12" t="s">
        <v>86</v>
      </c>
      <c r="G19" s="12" t="s">
        <v>612</v>
      </c>
      <c r="H19" s="15">
        <v>2329654.87</v>
      </c>
      <c r="I19" s="15">
        <v>2472655.91</v>
      </c>
      <c r="J19" s="15">
        <v>143001.04</v>
      </c>
      <c r="K19" s="15">
        <v>0</v>
      </c>
      <c r="L19" s="16" t="s">
        <v>614</v>
      </c>
      <c r="M19" s="15">
        <v>2454441.17</v>
      </c>
      <c r="N19" s="15">
        <v>0</v>
      </c>
      <c r="O19" s="15">
        <v>0</v>
      </c>
      <c r="P19" s="15">
        <v>2329654.87</v>
      </c>
      <c r="Q19" s="16" t="s">
        <v>607</v>
      </c>
      <c r="R19" s="16" t="s">
        <v>608</v>
      </c>
      <c r="S19" s="16" t="s">
        <v>541</v>
      </c>
      <c r="T19" s="15">
        <v>0</v>
      </c>
      <c r="U19" s="16">
        <v>0</v>
      </c>
    </row>
    <row r="20" spans="1:21" ht="38.25" x14ac:dyDescent="0.2">
      <c r="A20" s="12" t="s">
        <v>601</v>
      </c>
      <c r="B20" s="13" t="s">
        <v>602</v>
      </c>
      <c r="C20" s="12" t="s">
        <v>257</v>
      </c>
      <c r="D20" s="12" t="s">
        <v>604</v>
      </c>
      <c r="E20" s="14">
        <v>3598626.88</v>
      </c>
      <c r="F20" s="12" t="s">
        <v>20</v>
      </c>
      <c r="G20" s="12" t="s">
        <v>603</v>
      </c>
      <c r="H20" s="15">
        <v>3598626.88</v>
      </c>
      <c r="I20" s="15">
        <v>3650000</v>
      </c>
      <c r="J20" s="15">
        <v>51373.120000000003</v>
      </c>
      <c r="K20" s="15">
        <v>0</v>
      </c>
      <c r="L20" s="16" t="s">
        <v>605</v>
      </c>
      <c r="M20" s="15">
        <v>3598626.88</v>
      </c>
      <c r="N20" s="15">
        <v>899656.72</v>
      </c>
      <c r="O20" s="15">
        <v>899656.72</v>
      </c>
      <c r="P20" s="15">
        <v>4498283.5999999996</v>
      </c>
      <c r="Q20" s="16" t="s">
        <v>606</v>
      </c>
      <c r="R20" s="16" t="s">
        <v>607</v>
      </c>
      <c r="S20" s="16" t="s">
        <v>522</v>
      </c>
      <c r="T20" s="15">
        <v>0</v>
      </c>
      <c r="U20" s="16">
        <v>0</v>
      </c>
    </row>
    <row r="21" spans="1:21" ht="25.5" x14ac:dyDescent="0.2">
      <c r="A21" s="12" t="s">
        <v>594</v>
      </c>
      <c r="B21" s="13" t="s">
        <v>595</v>
      </c>
      <c r="C21" s="12" t="s">
        <v>24</v>
      </c>
      <c r="D21" s="12" t="s">
        <v>597</v>
      </c>
      <c r="E21" s="8">
        <v>5997674.54</v>
      </c>
      <c r="F21" s="12" t="s">
        <v>86</v>
      </c>
      <c r="G21" s="12" t="s">
        <v>596</v>
      </c>
      <c r="H21" s="15">
        <v>5997674.54</v>
      </c>
      <c r="I21" s="15">
        <v>6000000</v>
      </c>
      <c r="J21" s="15">
        <v>2325.46</v>
      </c>
      <c r="K21" s="15">
        <v>0</v>
      </c>
      <c r="L21" s="16" t="s">
        <v>598</v>
      </c>
      <c r="M21" s="15">
        <v>5997801.1699999999</v>
      </c>
      <c r="N21" s="15">
        <v>1499450.29</v>
      </c>
      <c r="O21" s="15">
        <v>0</v>
      </c>
      <c r="P21" s="15">
        <v>5997674.54</v>
      </c>
      <c r="Q21" s="16" t="s">
        <v>599</v>
      </c>
      <c r="R21" s="16" t="s">
        <v>591</v>
      </c>
      <c r="S21" s="16" t="s">
        <v>498</v>
      </c>
      <c r="T21" s="15">
        <v>0</v>
      </c>
      <c r="U21" s="16">
        <v>0</v>
      </c>
    </row>
    <row r="22" spans="1:21" ht="51" x14ac:dyDescent="0.2">
      <c r="A22" s="12" t="s">
        <v>586</v>
      </c>
      <c r="B22" s="13" t="s">
        <v>587</v>
      </c>
      <c r="C22" s="12" t="s">
        <v>24</v>
      </c>
      <c r="D22" s="12" t="s">
        <v>589</v>
      </c>
      <c r="E22" s="8">
        <v>9605519.0299999993</v>
      </c>
      <c r="F22" s="12" t="s">
        <v>86</v>
      </c>
      <c r="G22" s="12" t="s">
        <v>588</v>
      </c>
      <c r="H22" s="15">
        <v>9605519.0299999993</v>
      </c>
      <c r="I22" s="15">
        <v>9606400</v>
      </c>
      <c r="J22" s="15">
        <v>880.97</v>
      </c>
      <c r="K22" s="15">
        <v>0</v>
      </c>
      <c r="L22" s="16" t="s">
        <v>590</v>
      </c>
      <c r="M22" s="15">
        <v>9605519.0299999993</v>
      </c>
      <c r="N22" s="15">
        <v>3842207.61</v>
      </c>
      <c r="O22" s="15">
        <v>0</v>
      </c>
      <c r="P22" s="15">
        <v>9605519.0299999993</v>
      </c>
      <c r="Q22" s="16" t="s">
        <v>591</v>
      </c>
      <c r="R22" s="16" t="s">
        <v>592</v>
      </c>
      <c r="S22" s="16" t="s">
        <v>523</v>
      </c>
      <c r="T22" s="15">
        <v>0</v>
      </c>
      <c r="U22" s="16">
        <v>0</v>
      </c>
    </row>
    <row r="23" spans="1:21" ht="38.25" x14ac:dyDescent="0.2">
      <c r="A23" s="12" t="s">
        <v>580</v>
      </c>
      <c r="B23" s="13" t="s">
        <v>581</v>
      </c>
      <c r="C23" s="12" t="s">
        <v>146</v>
      </c>
      <c r="D23" s="12" t="s">
        <v>583</v>
      </c>
      <c r="E23" s="8">
        <v>1479994.45</v>
      </c>
      <c r="F23" s="12" t="s">
        <v>86</v>
      </c>
      <c r="G23" s="12" t="s">
        <v>582</v>
      </c>
      <c r="H23" s="15">
        <v>1479994.46</v>
      </c>
      <c r="I23" s="15">
        <v>1500000</v>
      </c>
      <c r="J23" s="15">
        <v>20005.54</v>
      </c>
      <c r="K23" s="15">
        <v>0</v>
      </c>
      <c r="L23" s="16" t="s">
        <v>584</v>
      </c>
      <c r="M23" s="15">
        <v>1489820.64</v>
      </c>
      <c r="N23" s="15">
        <v>446946.19</v>
      </c>
      <c r="O23" s="15">
        <v>446946.19</v>
      </c>
      <c r="P23" s="15">
        <v>1780620.0999999999</v>
      </c>
      <c r="Q23" s="16" t="s">
        <v>572</v>
      </c>
      <c r="R23" s="16" t="s">
        <v>573</v>
      </c>
      <c r="S23" s="16" t="s">
        <v>585</v>
      </c>
      <c r="T23" s="15">
        <v>0</v>
      </c>
      <c r="U23" s="16">
        <v>0</v>
      </c>
    </row>
    <row r="24" spans="1:21" ht="51" x14ac:dyDescent="0.2">
      <c r="A24" s="12" t="s">
        <v>574</v>
      </c>
      <c r="B24" s="13" t="s">
        <v>575</v>
      </c>
      <c r="C24" s="12" t="s">
        <v>21</v>
      </c>
      <c r="D24" s="12" t="s">
        <v>577</v>
      </c>
      <c r="E24" s="8">
        <v>1527764.41</v>
      </c>
      <c r="F24" s="12" t="s">
        <v>86</v>
      </c>
      <c r="G24" s="12" t="s">
        <v>576</v>
      </c>
      <c r="H24" s="15">
        <v>1527764.41</v>
      </c>
      <c r="I24" s="15">
        <v>1550000</v>
      </c>
      <c r="J24" s="15">
        <v>22235.59</v>
      </c>
      <c r="K24" s="15">
        <v>0</v>
      </c>
      <c r="L24" s="16" t="s">
        <v>578</v>
      </c>
      <c r="M24" s="15">
        <v>1527864.36</v>
      </c>
      <c r="N24" s="15">
        <v>0</v>
      </c>
      <c r="O24" s="15">
        <v>0</v>
      </c>
      <c r="P24" s="15">
        <v>1527764.41</v>
      </c>
      <c r="Q24" s="16" t="s">
        <v>572</v>
      </c>
      <c r="R24" s="16" t="s">
        <v>579</v>
      </c>
      <c r="S24" s="16" t="s">
        <v>525</v>
      </c>
      <c r="T24" s="15">
        <v>0</v>
      </c>
      <c r="U24" s="16">
        <v>0</v>
      </c>
    </row>
    <row r="25" spans="1:21" ht="51" x14ac:dyDescent="0.2">
      <c r="A25" s="12" t="s">
        <v>565</v>
      </c>
      <c r="B25" s="13" t="s">
        <v>566</v>
      </c>
      <c r="C25" s="12" t="s">
        <v>47</v>
      </c>
      <c r="D25" s="12" t="s">
        <v>568</v>
      </c>
      <c r="E25" s="8">
        <v>4504933.51</v>
      </c>
      <c r="F25" s="12" t="s">
        <v>86</v>
      </c>
      <c r="G25" s="12" t="s">
        <v>567</v>
      </c>
      <c r="H25" s="15">
        <v>4504933.51</v>
      </c>
      <c r="I25" s="15">
        <v>4517424.8499999996</v>
      </c>
      <c r="J25" s="15">
        <v>12491.34</v>
      </c>
      <c r="K25" s="15">
        <v>0</v>
      </c>
      <c r="L25" s="16" t="s">
        <v>569</v>
      </c>
      <c r="M25" s="15">
        <v>4513476.45</v>
      </c>
      <c r="N25" s="15">
        <v>1354042.93</v>
      </c>
      <c r="O25" s="15">
        <v>1354042.93</v>
      </c>
      <c r="P25" s="15">
        <v>5858976.4399999995</v>
      </c>
      <c r="Q25" s="16" t="s">
        <v>564</v>
      </c>
      <c r="R25" s="16" t="s">
        <v>557</v>
      </c>
      <c r="S25" s="16" t="s">
        <v>524</v>
      </c>
      <c r="T25" s="15">
        <v>0</v>
      </c>
      <c r="U25" s="16">
        <v>0</v>
      </c>
    </row>
    <row r="26" spans="1:21" ht="38.25" x14ac:dyDescent="0.2">
      <c r="A26" s="12" t="s">
        <v>559</v>
      </c>
      <c r="B26" s="13" t="s">
        <v>560</v>
      </c>
      <c r="C26" s="12" t="s">
        <v>95</v>
      </c>
      <c r="D26" s="12" t="s">
        <v>562</v>
      </c>
      <c r="E26" s="8">
        <v>2435402.02</v>
      </c>
      <c r="F26" s="12" t="s">
        <v>86</v>
      </c>
      <c r="G26" s="12" t="s">
        <v>561</v>
      </c>
      <c r="H26" s="15">
        <v>2435402.02</v>
      </c>
      <c r="I26" s="15">
        <v>2450000</v>
      </c>
      <c r="J26" s="15">
        <v>14597.98</v>
      </c>
      <c r="K26" s="15">
        <v>0</v>
      </c>
      <c r="L26" s="16" t="s">
        <v>563</v>
      </c>
      <c r="M26" s="15">
        <v>2435402.02</v>
      </c>
      <c r="N26" s="15">
        <v>608850.51</v>
      </c>
      <c r="O26" s="15">
        <v>608850.5</v>
      </c>
      <c r="P26" s="15">
        <v>3044252.52</v>
      </c>
      <c r="Q26" s="16" t="s">
        <v>557</v>
      </c>
      <c r="R26" s="16" t="s">
        <v>548</v>
      </c>
      <c r="S26" s="16" t="s">
        <v>558</v>
      </c>
      <c r="T26" s="15">
        <v>0</v>
      </c>
      <c r="U26" s="16">
        <v>0</v>
      </c>
    </row>
    <row r="27" spans="1:21" ht="25.5" x14ac:dyDescent="0.2">
      <c r="A27" s="12" t="s">
        <v>550</v>
      </c>
      <c r="B27" s="13" t="s">
        <v>551</v>
      </c>
      <c r="C27" s="12" t="s">
        <v>419</v>
      </c>
      <c r="D27" s="12" t="s">
        <v>553</v>
      </c>
      <c r="E27" s="8">
        <v>6848918.9800000004</v>
      </c>
      <c r="F27" s="12" t="s">
        <v>86</v>
      </c>
      <c r="G27" s="12" t="s">
        <v>552</v>
      </c>
      <c r="H27" s="15">
        <v>6848918.9800000004</v>
      </c>
      <c r="I27" s="15">
        <v>7000000</v>
      </c>
      <c r="J27" s="15">
        <v>151081.01999999999</v>
      </c>
      <c r="K27" s="15">
        <v>0</v>
      </c>
      <c r="L27" s="16" t="s">
        <v>554</v>
      </c>
      <c r="M27" s="15">
        <v>6848918.9800000004</v>
      </c>
      <c r="N27" s="15">
        <v>2054675.69</v>
      </c>
      <c r="O27" s="15">
        <v>2054675.7</v>
      </c>
      <c r="P27" s="15">
        <v>8903594.6699999999</v>
      </c>
      <c r="Q27" s="16" t="s">
        <v>555</v>
      </c>
      <c r="R27" s="16" t="s">
        <v>556</v>
      </c>
      <c r="S27" s="16" t="s">
        <v>497</v>
      </c>
      <c r="T27" s="15">
        <v>0</v>
      </c>
      <c r="U27" s="16">
        <v>0</v>
      </c>
    </row>
    <row r="28" spans="1:21" ht="165.75" x14ac:dyDescent="0.2">
      <c r="A28" s="12" t="s">
        <v>542</v>
      </c>
      <c r="B28" s="13" t="s">
        <v>543</v>
      </c>
      <c r="C28" s="12" t="s">
        <v>24</v>
      </c>
      <c r="D28" s="12" t="s">
        <v>731</v>
      </c>
      <c r="E28" s="14">
        <v>2082006.21</v>
      </c>
      <c r="F28" s="12" t="s">
        <v>86</v>
      </c>
      <c r="G28" s="12" t="s">
        <v>544</v>
      </c>
      <c r="H28" s="15">
        <v>2082006.22</v>
      </c>
      <c r="I28" s="15">
        <v>2089497.75</v>
      </c>
      <c r="J28" s="15">
        <v>7491.53</v>
      </c>
      <c r="K28" s="15">
        <v>0</v>
      </c>
      <c r="L28" s="16" t="s">
        <v>545</v>
      </c>
      <c r="M28" s="15">
        <v>2082175.96</v>
      </c>
      <c r="N28" s="15">
        <v>0</v>
      </c>
      <c r="O28" s="15">
        <v>0</v>
      </c>
      <c r="P28" s="15">
        <v>2082006.21</v>
      </c>
      <c r="Q28" s="16" t="s">
        <v>546</v>
      </c>
      <c r="R28" s="16" t="s">
        <v>547</v>
      </c>
      <c r="S28" s="16" t="s">
        <v>541</v>
      </c>
      <c r="T28" s="15">
        <v>0</v>
      </c>
      <c r="U28" s="16">
        <v>0</v>
      </c>
    </row>
    <row r="29" spans="1:21" ht="38.25" x14ac:dyDescent="0.2">
      <c r="A29" s="12" t="s">
        <v>536</v>
      </c>
      <c r="B29" s="13" t="s">
        <v>537</v>
      </c>
      <c r="C29" s="12" t="s">
        <v>538</v>
      </c>
      <c r="D29" s="12" t="s">
        <v>732</v>
      </c>
      <c r="E29" s="8">
        <v>2919280.71</v>
      </c>
      <c r="F29" s="12" t="s">
        <v>86</v>
      </c>
      <c r="G29" s="12" t="s">
        <v>539</v>
      </c>
      <c r="H29" s="15">
        <v>2919280.71</v>
      </c>
      <c r="I29" s="15">
        <v>2997000</v>
      </c>
      <c r="J29" s="15">
        <v>77719.289999999994</v>
      </c>
      <c r="K29" s="15">
        <v>0</v>
      </c>
      <c r="L29" s="16" t="s">
        <v>540</v>
      </c>
      <c r="M29" s="15">
        <v>2919280.71</v>
      </c>
      <c r="N29" s="15">
        <v>875784.21</v>
      </c>
      <c r="O29" s="15">
        <v>875784.22</v>
      </c>
      <c r="P29" s="15">
        <v>3795064.92</v>
      </c>
      <c r="Q29" s="16" t="s">
        <v>534</v>
      </c>
      <c r="R29" s="16" t="s">
        <v>535</v>
      </c>
      <c r="S29" s="16" t="s">
        <v>499</v>
      </c>
      <c r="T29" s="15">
        <v>0</v>
      </c>
      <c r="U29" s="16">
        <v>0</v>
      </c>
    </row>
    <row r="30" spans="1:21" ht="63.75" x14ac:dyDescent="0.2">
      <c r="A30" s="12" t="s">
        <v>530</v>
      </c>
      <c r="B30" s="13" t="s">
        <v>531</v>
      </c>
      <c r="C30" s="12" t="s">
        <v>95</v>
      </c>
      <c r="D30" s="12" t="s">
        <v>733</v>
      </c>
      <c r="E30" s="14">
        <v>3246828.4</v>
      </c>
      <c r="F30" s="12" t="s">
        <v>86</v>
      </c>
      <c r="G30" s="12" t="s">
        <v>532</v>
      </c>
      <c r="H30" s="15">
        <v>3350146.93</v>
      </c>
      <c r="I30" s="15">
        <v>3426570</v>
      </c>
      <c r="J30" s="15">
        <v>76423.070000000007</v>
      </c>
      <c r="K30" s="15">
        <v>0</v>
      </c>
      <c r="L30" s="16" t="s">
        <v>533</v>
      </c>
      <c r="M30" s="15">
        <v>3246828.4</v>
      </c>
      <c r="N30" s="15">
        <v>974048.52</v>
      </c>
      <c r="O30" s="15">
        <v>974048.52</v>
      </c>
      <c r="P30" s="15">
        <v>4220876.92</v>
      </c>
      <c r="Q30" s="16" t="s">
        <v>534</v>
      </c>
      <c r="R30" s="16" t="s">
        <v>535</v>
      </c>
      <c r="S30" s="16" t="s">
        <v>499</v>
      </c>
      <c r="T30" s="15">
        <v>0</v>
      </c>
      <c r="U30" s="16">
        <v>0</v>
      </c>
    </row>
    <row r="31" spans="1:21" ht="25.5" x14ac:dyDescent="0.2">
      <c r="A31" s="12" t="s">
        <v>526</v>
      </c>
      <c r="B31" s="13" t="s">
        <v>527</v>
      </c>
      <c r="C31" s="12" t="s">
        <v>479</v>
      </c>
      <c r="D31" s="12" t="s">
        <v>734</v>
      </c>
      <c r="E31" s="14">
        <v>2876103.78</v>
      </c>
      <c r="F31" s="12" t="s">
        <v>20</v>
      </c>
      <c r="G31" s="12" t="s">
        <v>528</v>
      </c>
      <c r="H31" s="15">
        <v>2876103.79</v>
      </c>
      <c r="I31" s="15">
        <v>2911485.5</v>
      </c>
      <c r="J31" s="15">
        <v>261186.77</v>
      </c>
      <c r="K31" s="15">
        <v>225805.06</v>
      </c>
      <c r="L31" s="16" t="s">
        <v>529</v>
      </c>
      <c r="M31" s="15">
        <v>2882618.22</v>
      </c>
      <c r="N31" s="15">
        <v>864785.46</v>
      </c>
      <c r="O31" s="15">
        <v>864785.47</v>
      </c>
      <c r="P31" s="15">
        <v>3740889.25</v>
      </c>
      <c r="Q31" s="16" t="s">
        <v>525</v>
      </c>
      <c r="R31" s="16" t="s">
        <v>521</v>
      </c>
      <c r="S31" s="16" t="s">
        <v>500</v>
      </c>
      <c r="T31" s="15">
        <v>0</v>
      </c>
      <c r="U31" s="16">
        <v>0</v>
      </c>
    </row>
    <row r="32" spans="1:21" ht="51" x14ac:dyDescent="0.2">
      <c r="A32" s="12" t="s">
        <v>516</v>
      </c>
      <c r="B32" s="13" t="s">
        <v>517</v>
      </c>
      <c r="C32" s="12" t="s">
        <v>33</v>
      </c>
      <c r="D32" s="12" t="s">
        <v>519</v>
      </c>
      <c r="E32" s="8">
        <v>3995520.75</v>
      </c>
      <c r="F32" s="12" t="s">
        <v>86</v>
      </c>
      <c r="G32" s="12" t="s">
        <v>518</v>
      </c>
      <c r="H32" s="15">
        <v>3995520.75</v>
      </c>
      <c r="I32" s="15">
        <v>4000000</v>
      </c>
      <c r="J32" s="15">
        <v>4479.25</v>
      </c>
      <c r="K32" s="15">
        <v>0</v>
      </c>
      <c r="L32" s="16" t="s">
        <v>520</v>
      </c>
      <c r="M32" s="15">
        <v>3995520.75</v>
      </c>
      <c r="N32" s="15">
        <v>0</v>
      </c>
      <c r="O32" s="15">
        <v>0</v>
      </c>
      <c r="P32" s="15">
        <v>3995520.75</v>
      </c>
      <c r="Q32" s="16" t="s">
        <v>515</v>
      </c>
      <c r="R32" s="16" t="s">
        <v>508</v>
      </c>
      <c r="S32" s="16" t="s">
        <v>502</v>
      </c>
      <c r="T32" s="15">
        <v>0</v>
      </c>
      <c r="U32" s="16">
        <v>0</v>
      </c>
    </row>
    <row r="33" spans="1:21" ht="51" x14ac:dyDescent="0.2">
      <c r="A33" s="12" t="s">
        <v>510</v>
      </c>
      <c r="B33" s="13" t="s">
        <v>511</v>
      </c>
      <c r="C33" s="12" t="s">
        <v>33</v>
      </c>
      <c r="D33" s="12" t="s">
        <v>513</v>
      </c>
      <c r="E33" s="8">
        <v>3995520.75</v>
      </c>
      <c r="F33" s="12" t="s">
        <v>86</v>
      </c>
      <c r="G33" s="12" t="s">
        <v>512</v>
      </c>
      <c r="H33" s="15">
        <v>3995520.75</v>
      </c>
      <c r="I33" s="15">
        <v>4000000</v>
      </c>
      <c r="J33" s="15">
        <v>4479.25</v>
      </c>
      <c r="K33" s="15">
        <v>0</v>
      </c>
      <c r="L33" s="16" t="s">
        <v>514</v>
      </c>
      <c r="M33" s="15">
        <v>3995520.75</v>
      </c>
      <c r="N33" s="15">
        <v>0</v>
      </c>
      <c r="O33" s="15">
        <v>0</v>
      </c>
      <c r="P33" s="15">
        <v>3995520.75</v>
      </c>
      <c r="Q33" s="16" t="s">
        <v>515</v>
      </c>
      <c r="R33" s="16" t="s">
        <v>508</v>
      </c>
      <c r="S33" s="16" t="s">
        <v>502</v>
      </c>
      <c r="T33" s="15">
        <v>0</v>
      </c>
      <c r="U33" s="16">
        <v>0</v>
      </c>
    </row>
    <row r="34" spans="1:21" ht="25.5" x14ac:dyDescent="0.2">
      <c r="A34" s="12" t="s">
        <v>503</v>
      </c>
      <c r="B34" s="13" t="s">
        <v>504</v>
      </c>
      <c r="C34" s="12" t="s">
        <v>419</v>
      </c>
      <c r="D34" s="12" t="s">
        <v>506</v>
      </c>
      <c r="E34" s="8">
        <v>3368240.96</v>
      </c>
      <c r="F34" s="12" t="s">
        <v>86</v>
      </c>
      <c r="G34" s="12" t="s">
        <v>505</v>
      </c>
      <c r="H34" s="15">
        <v>3368240.96</v>
      </c>
      <c r="I34" s="15">
        <v>3399251.24</v>
      </c>
      <c r="J34" s="15">
        <v>31010.28</v>
      </c>
      <c r="K34" s="15">
        <v>0</v>
      </c>
      <c r="L34" s="16" t="s">
        <v>507</v>
      </c>
      <c r="M34" s="15">
        <v>3368240.96</v>
      </c>
      <c r="N34" s="15">
        <v>0</v>
      </c>
      <c r="O34" s="15">
        <v>0</v>
      </c>
      <c r="P34" s="15">
        <v>3368240.96</v>
      </c>
      <c r="Q34" s="16" t="s">
        <v>508</v>
      </c>
      <c r="R34" s="16" t="s">
        <v>509</v>
      </c>
      <c r="S34" s="16" t="s">
        <v>501</v>
      </c>
      <c r="T34" s="15">
        <v>0</v>
      </c>
      <c r="U34" s="16">
        <v>0</v>
      </c>
    </row>
    <row r="35" spans="1:21" ht="38.25" x14ac:dyDescent="0.2">
      <c r="A35" s="12" t="s">
        <v>493</v>
      </c>
      <c r="B35" s="13" t="s">
        <v>494</v>
      </c>
      <c r="C35" s="12" t="s">
        <v>47</v>
      </c>
      <c r="D35" s="12" t="s">
        <v>735</v>
      </c>
      <c r="E35" s="14">
        <v>5348019.43</v>
      </c>
      <c r="F35" s="12" t="s">
        <v>86</v>
      </c>
      <c r="G35" s="12" t="s">
        <v>495</v>
      </c>
      <c r="H35" s="15">
        <v>5348019.43</v>
      </c>
      <c r="I35" s="15">
        <v>5352603.04</v>
      </c>
      <c r="J35" s="15">
        <v>5357186.6500000004</v>
      </c>
      <c r="K35" s="15">
        <v>5352603.04</v>
      </c>
      <c r="L35" s="16" t="s">
        <v>496</v>
      </c>
      <c r="M35" s="15">
        <v>5348019.43</v>
      </c>
      <c r="N35" s="15">
        <v>0</v>
      </c>
      <c r="O35" s="15">
        <v>0</v>
      </c>
      <c r="P35" s="15">
        <v>5348019.43</v>
      </c>
      <c r="Q35" s="16" t="s">
        <v>487</v>
      </c>
      <c r="R35" s="16" t="s">
        <v>488</v>
      </c>
      <c r="S35" s="16" t="s">
        <v>410</v>
      </c>
      <c r="T35" s="15">
        <v>0</v>
      </c>
      <c r="U35" s="16">
        <v>0</v>
      </c>
    </row>
    <row r="36" spans="1:21" ht="38.25" x14ac:dyDescent="0.2">
      <c r="A36" s="12" t="s">
        <v>489</v>
      </c>
      <c r="B36" s="13" t="s">
        <v>490</v>
      </c>
      <c r="C36" s="12" t="s">
        <v>27</v>
      </c>
      <c r="D36" s="12" t="s">
        <v>736</v>
      </c>
      <c r="E36" s="8">
        <v>1409037.5</v>
      </c>
      <c r="F36" s="12" t="s">
        <v>86</v>
      </c>
      <c r="G36" s="12" t="s">
        <v>491</v>
      </c>
      <c r="H36" s="15">
        <v>1409037.5</v>
      </c>
      <c r="I36" s="15">
        <v>1410626.96</v>
      </c>
      <c r="J36" s="15">
        <v>1412216.42</v>
      </c>
      <c r="K36" s="15">
        <v>1410626.96</v>
      </c>
      <c r="L36" s="16" t="s">
        <v>492</v>
      </c>
      <c r="M36" s="15">
        <v>1409037.5</v>
      </c>
      <c r="N36" s="15">
        <v>0</v>
      </c>
      <c r="O36" s="15">
        <v>0</v>
      </c>
      <c r="P36" s="15">
        <v>1409037.5</v>
      </c>
      <c r="Q36" s="16" t="s">
        <v>487</v>
      </c>
      <c r="R36" s="16" t="s">
        <v>488</v>
      </c>
      <c r="S36" s="16" t="s">
        <v>410</v>
      </c>
      <c r="T36" s="15">
        <v>0</v>
      </c>
      <c r="U36" s="16">
        <v>0</v>
      </c>
    </row>
    <row r="37" spans="1:21" ht="38.25" x14ac:dyDescent="0.2">
      <c r="A37" s="12" t="s">
        <v>483</v>
      </c>
      <c r="B37" s="13" t="s">
        <v>484</v>
      </c>
      <c r="C37" s="12" t="s">
        <v>21</v>
      </c>
      <c r="D37" s="12" t="s">
        <v>737</v>
      </c>
      <c r="E37" s="8">
        <v>2940636.49</v>
      </c>
      <c r="F37" s="12" t="s">
        <v>86</v>
      </c>
      <c r="G37" s="12" t="s">
        <v>485</v>
      </c>
      <c r="H37" s="15">
        <v>2940636.49</v>
      </c>
      <c r="I37" s="15">
        <v>3066930</v>
      </c>
      <c r="J37" s="15">
        <v>3193223.51</v>
      </c>
      <c r="K37" s="15">
        <v>3066930</v>
      </c>
      <c r="L37" s="16" t="s">
        <v>486</v>
      </c>
      <c r="M37" s="15">
        <v>2940636.49</v>
      </c>
      <c r="N37" s="15">
        <v>0</v>
      </c>
      <c r="O37" s="15">
        <v>0</v>
      </c>
      <c r="P37" s="15">
        <v>2940636.49</v>
      </c>
      <c r="Q37" s="16" t="s">
        <v>487</v>
      </c>
      <c r="R37" s="16" t="s">
        <v>488</v>
      </c>
      <c r="S37" s="16" t="s">
        <v>410</v>
      </c>
      <c r="T37" s="15">
        <v>0</v>
      </c>
      <c r="U37" s="16">
        <v>0</v>
      </c>
    </row>
    <row r="38" spans="1:21" ht="38.25" x14ac:dyDescent="0.2">
      <c r="A38" s="12" t="s">
        <v>477</v>
      </c>
      <c r="B38" s="13" t="s">
        <v>478</v>
      </c>
      <c r="C38" s="12" t="s">
        <v>479</v>
      </c>
      <c r="D38" s="12" t="s">
        <v>481</v>
      </c>
      <c r="E38" s="8">
        <v>2469980.7000000002</v>
      </c>
      <c r="F38" s="12" t="s">
        <v>86</v>
      </c>
      <c r="G38" s="12" t="s">
        <v>480</v>
      </c>
      <c r="H38" s="15">
        <v>2469980.7000000002</v>
      </c>
      <c r="I38" s="15">
        <v>2514206</v>
      </c>
      <c r="J38" s="15">
        <v>44225.3</v>
      </c>
      <c r="K38" s="15">
        <v>0</v>
      </c>
      <c r="L38" s="16" t="s">
        <v>482</v>
      </c>
      <c r="M38" s="15">
        <v>2469980.7000000002</v>
      </c>
      <c r="N38" s="15">
        <v>0</v>
      </c>
      <c r="O38" s="15">
        <v>0</v>
      </c>
      <c r="P38" s="15">
        <v>2469980.7000000002</v>
      </c>
      <c r="Q38" s="16" t="s">
        <v>470</v>
      </c>
      <c r="R38" s="16" t="s">
        <v>471</v>
      </c>
      <c r="S38" s="16" t="s">
        <v>377</v>
      </c>
      <c r="T38" s="15">
        <v>0</v>
      </c>
      <c r="U38" s="16">
        <v>0</v>
      </c>
    </row>
    <row r="39" spans="1:21" ht="25.5" x14ac:dyDescent="0.2">
      <c r="A39" s="12" t="s">
        <v>472</v>
      </c>
      <c r="B39" s="13" t="s">
        <v>473</v>
      </c>
      <c r="C39" s="12" t="s">
        <v>146</v>
      </c>
      <c r="D39" s="12" t="s">
        <v>475</v>
      </c>
      <c r="E39" s="8">
        <v>1455344.11</v>
      </c>
      <c r="F39" s="12" t="s">
        <v>86</v>
      </c>
      <c r="G39" s="12" t="s">
        <v>474</v>
      </c>
      <c r="H39" s="15">
        <v>1455344.12</v>
      </c>
      <c r="I39" s="15">
        <v>1500000</v>
      </c>
      <c r="J39" s="15">
        <v>44655.88</v>
      </c>
      <c r="K39" s="15">
        <v>0</v>
      </c>
      <c r="L39" s="16" t="s">
        <v>476</v>
      </c>
      <c r="M39" s="15">
        <v>1455344.11</v>
      </c>
      <c r="N39" s="15">
        <v>0</v>
      </c>
      <c r="O39" s="15">
        <v>0</v>
      </c>
      <c r="P39" s="15">
        <v>1455344.11</v>
      </c>
      <c r="Q39" s="16" t="s">
        <v>470</v>
      </c>
      <c r="R39" s="16" t="s">
        <v>471</v>
      </c>
      <c r="S39" s="16" t="s">
        <v>377</v>
      </c>
      <c r="T39" s="15">
        <v>0</v>
      </c>
      <c r="U39" s="16">
        <v>0</v>
      </c>
    </row>
    <row r="40" spans="1:21" ht="25.5" x14ac:dyDescent="0.2">
      <c r="A40" s="12" t="s">
        <v>465</v>
      </c>
      <c r="B40" s="13" t="s">
        <v>466</v>
      </c>
      <c r="C40" s="12" t="s">
        <v>95</v>
      </c>
      <c r="D40" s="12" t="s">
        <v>468</v>
      </c>
      <c r="E40" s="8">
        <v>1943677.53</v>
      </c>
      <c r="F40" s="12" t="s">
        <v>86</v>
      </c>
      <c r="G40" s="12" t="s">
        <v>467</v>
      </c>
      <c r="H40" s="15">
        <v>1943677.53</v>
      </c>
      <c r="I40" s="15">
        <v>2000000</v>
      </c>
      <c r="J40" s="15">
        <v>56322.47</v>
      </c>
      <c r="K40" s="15">
        <v>0</v>
      </c>
      <c r="L40" s="16" t="s">
        <v>469</v>
      </c>
      <c r="M40" s="15">
        <v>1943685.65</v>
      </c>
      <c r="N40" s="15">
        <v>0</v>
      </c>
      <c r="O40" s="15">
        <v>0</v>
      </c>
      <c r="P40" s="15">
        <v>1943677.53</v>
      </c>
      <c r="Q40" s="16" t="s">
        <v>470</v>
      </c>
      <c r="R40" s="16" t="s">
        <v>471</v>
      </c>
      <c r="S40" s="16" t="s">
        <v>377</v>
      </c>
      <c r="T40" s="15">
        <v>0</v>
      </c>
      <c r="U40" s="16">
        <v>0</v>
      </c>
    </row>
    <row r="41" spans="1:21" ht="38.25" x14ac:dyDescent="0.2">
      <c r="A41" s="12" t="s">
        <v>461</v>
      </c>
      <c r="B41" s="13" t="s">
        <v>462</v>
      </c>
      <c r="C41" s="12" t="s">
        <v>27</v>
      </c>
      <c r="D41" s="12" t="s">
        <v>757</v>
      </c>
      <c r="E41" s="14">
        <v>2917647.9</v>
      </c>
      <c r="F41" s="12" t="s">
        <v>86</v>
      </c>
      <c r="G41" s="12" t="s">
        <v>463</v>
      </c>
      <c r="H41" s="15">
        <v>2917647.89</v>
      </c>
      <c r="I41" s="15">
        <v>2934562.5</v>
      </c>
      <c r="J41" s="15">
        <v>16914.61</v>
      </c>
      <c r="K41" s="15">
        <v>0</v>
      </c>
      <c r="L41" s="16" t="s">
        <v>464</v>
      </c>
      <c r="M41" s="15">
        <v>2917647.89</v>
      </c>
      <c r="N41" s="15">
        <v>0</v>
      </c>
      <c r="O41" s="15">
        <v>0</v>
      </c>
      <c r="P41" s="15">
        <v>2917647.9</v>
      </c>
      <c r="Q41" s="16" t="s">
        <v>455</v>
      </c>
      <c r="R41" s="16" t="s">
        <v>429</v>
      </c>
      <c r="S41" s="16" t="s">
        <v>357</v>
      </c>
      <c r="T41" s="15">
        <v>0</v>
      </c>
      <c r="U41" s="16">
        <v>0</v>
      </c>
    </row>
    <row r="42" spans="1:21" ht="25.5" x14ac:dyDescent="0.2">
      <c r="A42" s="12" t="s">
        <v>456</v>
      </c>
      <c r="B42" s="13" t="s">
        <v>457</v>
      </c>
      <c r="C42" s="12" t="s">
        <v>47</v>
      </c>
      <c r="D42" s="12" t="s">
        <v>738</v>
      </c>
      <c r="E42" s="8">
        <v>6099365.3300000001</v>
      </c>
      <c r="F42" s="12" t="s">
        <v>86</v>
      </c>
      <c r="G42" s="12" t="s">
        <v>458</v>
      </c>
      <c r="H42" s="15">
        <v>6099365.3300000001</v>
      </c>
      <c r="I42" s="15">
        <v>6173820</v>
      </c>
      <c r="J42" s="15">
        <v>74454.67</v>
      </c>
      <c r="K42" s="15">
        <v>0</v>
      </c>
      <c r="L42" s="16" t="s">
        <v>459</v>
      </c>
      <c r="M42" s="15">
        <v>6099365.3300000001</v>
      </c>
      <c r="N42" s="15">
        <v>0</v>
      </c>
      <c r="O42" s="15">
        <v>0</v>
      </c>
      <c r="P42" s="15">
        <v>6099365.3300000001</v>
      </c>
      <c r="Q42" s="16" t="s">
        <v>455</v>
      </c>
      <c r="R42" s="16" t="s">
        <v>429</v>
      </c>
      <c r="S42" s="16" t="s">
        <v>460</v>
      </c>
      <c r="T42" s="15">
        <v>0</v>
      </c>
      <c r="U42" s="16">
        <v>0</v>
      </c>
    </row>
    <row r="43" spans="1:21" ht="51" x14ac:dyDescent="0.2">
      <c r="A43" s="12" t="s">
        <v>451</v>
      </c>
      <c r="B43" s="13" t="s">
        <v>452</v>
      </c>
      <c r="C43" s="12" t="s">
        <v>419</v>
      </c>
      <c r="D43" s="12" t="s">
        <v>739</v>
      </c>
      <c r="E43" s="8">
        <v>4937580.8</v>
      </c>
      <c r="F43" s="12" t="s">
        <v>86</v>
      </c>
      <c r="G43" s="12" t="s">
        <v>453</v>
      </c>
      <c r="H43" s="15">
        <v>4937580.8</v>
      </c>
      <c r="I43" s="15">
        <v>5087407.5</v>
      </c>
      <c r="J43" s="15">
        <v>149826.70000000001</v>
      </c>
      <c r="K43" s="15">
        <v>0</v>
      </c>
      <c r="L43" s="16" t="s">
        <v>454</v>
      </c>
      <c r="M43" s="15">
        <v>4937580.8</v>
      </c>
      <c r="N43" s="15">
        <v>0</v>
      </c>
      <c r="O43" s="15">
        <v>0</v>
      </c>
      <c r="P43" s="15">
        <v>4937580.8</v>
      </c>
      <c r="Q43" s="16" t="s">
        <v>455</v>
      </c>
      <c r="R43" s="16" t="s">
        <v>429</v>
      </c>
      <c r="S43" s="16" t="s">
        <v>357</v>
      </c>
      <c r="T43" s="15">
        <v>0</v>
      </c>
      <c r="U43" s="16">
        <v>0</v>
      </c>
    </row>
    <row r="44" spans="1:21" ht="38.25" x14ac:dyDescent="0.2">
      <c r="A44" s="12" t="s">
        <v>447</v>
      </c>
      <c r="B44" s="13" t="s">
        <v>448</v>
      </c>
      <c r="C44" s="12" t="s">
        <v>24</v>
      </c>
      <c r="D44" s="12" t="s">
        <v>740</v>
      </c>
      <c r="E44" s="8">
        <v>3983784.25</v>
      </c>
      <c r="F44" s="12" t="s">
        <v>86</v>
      </c>
      <c r="G44" s="12" t="s">
        <v>449</v>
      </c>
      <c r="H44" s="15">
        <v>3983784.25</v>
      </c>
      <c r="I44" s="15">
        <v>3985284.33</v>
      </c>
      <c r="J44" s="15">
        <v>1500.08</v>
      </c>
      <c r="K44" s="15">
        <v>0</v>
      </c>
      <c r="L44" s="16" t="s">
        <v>450</v>
      </c>
      <c r="M44" s="15">
        <v>3983784.25</v>
      </c>
      <c r="N44" s="15">
        <v>0</v>
      </c>
      <c r="O44" s="15">
        <v>0</v>
      </c>
      <c r="P44" s="15">
        <v>3983784.25</v>
      </c>
      <c r="Q44" s="16" t="s">
        <v>428</v>
      </c>
      <c r="R44" s="16" t="s">
        <v>442</v>
      </c>
      <c r="S44" s="16" t="s">
        <v>358</v>
      </c>
      <c r="T44" s="15">
        <v>0</v>
      </c>
      <c r="U44" s="16">
        <v>0</v>
      </c>
    </row>
    <row r="45" spans="1:21" ht="38.25" x14ac:dyDescent="0.2">
      <c r="A45" s="12" t="s">
        <v>443</v>
      </c>
      <c r="B45" s="13" t="s">
        <v>444</v>
      </c>
      <c r="C45" s="12" t="s">
        <v>95</v>
      </c>
      <c r="D45" s="12" t="s">
        <v>741</v>
      </c>
      <c r="E45" s="8">
        <v>2199200.2000000002</v>
      </c>
      <c r="F45" s="12" t="s">
        <v>86</v>
      </c>
      <c r="G45" s="12" t="s">
        <v>445</v>
      </c>
      <c r="H45" s="15">
        <v>2199200.2000000002</v>
      </c>
      <c r="I45" s="15">
        <v>2228495.67</v>
      </c>
      <c r="J45" s="15">
        <v>29295.47</v>
      </c>
      <c r="K45" s="15">
        <v>0</v>
      </c>
      <c r="L45" s="16" t="s">
        <v>446</v>
      </c>
      <c r="M45" s="15">
        <v>2199200.2000000002</v>
      </c>
      <c r="N45" s="15">
        <v>0</v>
      </c>
      <c r="O45" s="15">
        <v>0</v>
      </c>
      <c r="P45" s="15">
        <v>2199200.2000000002</v>
      </c>
      <c r="Q45" s="16" t="s">
        <v>428</v>
      </c>
      <c r="R45" s="16" t="s">
        <v>442</v>
      </c>
      <c r="S45" s="16" t="s">
        <v>358</v>
      </c>
      <c r="T45" s="15">
        <v>0</v>
      </c>
      <c r="U45" s="16">
        <v>0</v>
      </c>
    </row>
    <row r="46" spans="1:21" x14ac:dyDescent="0.2">
      <c r="A46" s="12" t="s">
        <v>437</v>
      </c>
      <c r="B46" s="13" t="s">
        <v>438</v>
      </c>
      <c r="C46" s="12" t="s">
        <v>30</v>
      </c>
      <c r="D46" s="12" t="s">
        <v>440</v>
      </c>
      <c r="E46" s="8">
        <v>984962.18</v>
      </c>
      <c r="F46" s="12" t="s">
        <v>86</v>
      </c>
      <c r="G46" s="12" t="s">
        <v>439</v>
      </c>
      <c r="H46" s="15">
        <v>984962.18</v>
      </c>
      <c r="I46" s="15">
        <v>1000000</v>
      </c>
      <c r="J46" s="15">
        <v>15037.82</v>
      </c>
      <c r="K46" s="15">
        <v>0</v>
      </c>
      <c r="L46" s="16" t="s">
        <v>441</v>
      </c>
      <c r="M46" s="15">
        <v>984962.18</v>
      </c>
      <c r="N46" s="15">
        <v>246240.54</v>
      </c>
      <c r="O46" s="15">
        <v>246240.54</v>
      </c>
      <c r="P46" s="15">
        <v>1231202.72</v>
      </c>
      <c r="Q46" s="16" t="s">
        <v>428</v>
      </c>
      <c r="R46" s="16" t="s">
        <v>435</v>
      </c>
      <c r="S46" s="16" t="s">
        <v>356</v>
      </c>
      <c r="T46" s="15">
        <v>0</v>
      </c>
      <c r="U46" s="16">
        <v>0</v>
      </c>
    </row>
    <row r="47" spans="1:21" ht="25.5" x14ac:dyDescent="0.2">
      <c r="A47" s="12" t="s">
        <v>430</v>
      </c>
      <c r="B47" s="13" t="s">
        <v>431</v>
      </c>
      <c r="C47" s="12" t="s">
        <v>85</v>
      </c>
      <c r="D47" s="12" t="s">
        <v>433</v>
      </c>
      <c r="E47" s="8">
        <v>1492021.86</v>
      </c>
      <c r="F47" s="12" t="s">
        <v>86</v>
      </c>
      <c r="G47" s="12" t="s">
        <v>432</v>
      </c>
      <c r="H47" s="15">
        <v>1492021.86</v>
      </c>
      <c r="I47" s="15">
        <v>1500000</v>
      </c>
      <c r="J47" s="15">
        <v>7978.14</v>
      </c>
      <c r="K47" s="15">
        <v>0</v>
      </c>
      <c r="L47" s="16" t="s">
        <v>434</v>
      </c>
      <c r="M47" s="15">
        <v>1492021.86</v>
      </c>
      <c r="N47" s="15">
        <v>373005.47</v>
      </c>
      <c r="O47" s="15">
        <v>373005.47</v>
      </c>
      <c r="P47" s="15">
        <v>1865027.32</v>
      </c>
      <c r="Q47" s="16" t="s">
        <v>429</v>
      </c>
      <c r="R47" s="16" t="s">
        <v>435</v>
      </c>
      <c r="S47" s="16" t="s">
        <v>436</v>
      </c>
      <c r="T47" s="15">
        <v>0</v>
      </c>
      <c r="U47" s="16">
        <v>0</v>
      </c>
    </row>
    <row r="48" spans="1:21" ht="25.5" x14ac:dyDescent="0.2">
      <c r="A48" s="12" t="s">
        <v>421</v>
      </c>
      <c r="B48" s="13" t="s">
        <v>422</v>
      </c>
      <c r="C48" s="12" t="s">
        <v>33</v>
      </c>
      <c r="D48" s="12" t="s">
        <v>424</v>
      </c>
      <c r="E48" s="14">
        <v>4788635.9000000004</v>
      </c>
      <c r="F48" s="12" t="s">
        <v>86</v>
      </c>
      <c r="G48" s="12" t="s">
        <v>423</v>
      </c>
      <c r="H48" s="15">
        <v>4788635.9000000004</v>
      </c>
      <c r="I48" s="15">
        <v>4791777.51</v>
      </c>
      <c r="J48" s="15">
        <v>3141.61</v>
      </c>
      <c r="K48" s="15">
        <v>0</v>
      </c>
      <c r="L48" s="16" t="s">
        <v>425</v>
      </c>
      <c r="M48" s="15">
        <v>4789354.92</v>
      </c>
      <c r="N48" s="15">
        <v>0</v>
      </c>
      <c r="O48" s="15">
        <v>0</v>
      </c>
      <c r="P48" s="15">
        <v>4788635.9000000004</v>
      </c>
      <c r="Q48" s="16" t="s">
        <v>420</v>
      </c>
      <c r="R48" s="16" t="s">
        <v>426</v>
      </c>
      <c r="S48" s="16" t="s">
        <v>427</v>
      </c>
      <c r="T48" s="15">
        <v>0</v>
      </c>
      <c r="U48" s="16">
        <v>0</v>
      </c>
    </row>
    <row r="49" spans="1:21" ht="38.25" x14ac:dyDescent="0.2">
      <c r="A49" s="12" t="s">
        <v>411</v>
      </c>
      <c r="B49" s="13" t="s">
        <v>412</v>
      </c>
      <c r="C49" s="12" t="s">
        <v>21</v>
      </c>
      <c r="D49" s="12" t="s">
        <v>414</v>
      </c>
      <c r="E49" s="8">
        <v>4337397.2699999996</v>
      </c>
      <c r="F49" s="12" t="s">
        <v>86</v>
      </c>
      <c r="G49" s="12" t="s">
        <v>413</v>
      </c>
      <c r="H49" s="15">
        <v>4337397.2699999996</v>
      </c>
      <c r="I49" s="15">
        <v>4487055.47</v>
      </c>
      <c r="J49" s="15">
        <v>149658.20000000001</v>
      </c>
      <c r="K49" s="15">
        <v>0</v>
      </c>
      <c r="L49" s="16" t="s">
        <v>415</v>
      </c>
      <c r="M49" s="15">
        <v>4337397.2699999996</v>
      </c>
      <c r="N49" s="15">
        <v>0</v>
      </c>
      <c r="O49" s="15">
        <v>0</v>
      </c>
      <c r="P49" s="15">
        <v>4337397.2699999996</v>
      </c>
      <c r="Q49" s="16" t="s">
        <v>416</v>
      </c>
      <c r="R49" s="16" t="s">
        <v>417</v>
      </c>
      <c r="S49" s="16" t="s">
        <v>418</v>
      </c>
      <c r="T49" s="15">
        <v>0</v>
      </c>
      <c r="U49" s="16">
        <v>0</v>
      </c>
    </row>
    <row r="50" spans="1:21" ht="38.25" x14ac:dyDescent="0.2">
      <c r="A50" s="12" t="s">
        <v>405</v>
      </c>
      <c r="B50" s="13" t="s">
        <v>406</v>
      </c>
      <c r="C50" s="12" t="s">
        <v>19</v>
      </c>
      <c r="D50" s="12" t="s">
        <v>408</v>
      </c>
      <c r="E50" s="8">
        <v>3476320.91</v>
      </c>
      <c r="F50" s="12" t="s">
        <v>86</v>
      </c>
      <c r="G50" s="12" t="s">
        <v>407</v>
      </c>
      <c r="H50" s="15">
        <v>3476320.91</v>
      </c>
      <c r="I50" s="15">
        <v>3500000</v>
      </c>
      <c r="J50" s="15">
        <v>23679.09</v>
      </c>
      <c r="K50" s="15">
        <v>0</v>
      </c>
      <c r="L50" s="16" t="s">
        <v>409</v>
      </c>
      <c r="M50" s="15">
        <v>3476320.91</v>
      </c>
      <c r="N50" s="15">
        <v>0</v>
      </c>
      <c r="O50" s="15">
        <v>0</v>
      </c>
      <c r="P50" s="15">
        <v>3476320.91</v>
      </c>
      <c r="Q50" s="16" t="s">
        <v>398</v>
      </c>
      <c r="R50" s="16" t="s">
        <v>404</v>
      </c>
      <c r="S50" s="16" t="s">
        <v>367</v>
      </c>
      <c r="T50" s="15">
        <v>0</v>
      </c>
      <c r="U50" s="16">
        <v>0</v>
      </c>
    </row>
    <row r="51" spans="1:21" ht="25.5" x14ac:dyDescent="0.2">
      <c r="A51" s="12" t="s">
        <v>399</v>
      </c>
      <c r="B51" s="13" t="s">
        <v>400</v>
      </c>
      <c r="C51" s="12" t="s">
        <v>95</v>
      </c>
      <c r="D51" s="12" t="s">
        <v>402</v>
      </c>
      <c r="E51" s="8">
        <v>2978621.93</v>
      </c>
      <c r="F51" s="12" t="s">
        <v>86</v>
      </c>
      <c r="G51" s="12" t="s">
        <v>401</v>
      </c>
      <c r="H51" s="15">
        <v>2978621.93</v>
      </c>
      <c r="I51" s="15">
        <v>3000000</v>
      </c>
      <c r="J51" s="15">
        <v>21378.07</v>
      </c>
      <c r="K51" s="15">
        <v>0</v>
      </c>
      <c r="L51" s="16" t="s">
        <v>403</v>
      </c>
      <c r="M51" s="15">
        <v>2978621.93</v>
      </c>
      <c r="N51" s="15">
        <v>0</v>
      </c>
      <c r="O51" s="15">
        <v>0</v>
      </c>
      <c r="P51" s="15">
        <v>2978621.93</v>
      </c>
      <c r="Q51" s="16" t="s">
        <v>398</v>
      </c>
      <c r="R51" s="16" t="s">
        <v>404</v>
      </c>
      <c r="S51" s="16" t="s">
        <v>367</v>
      </c>
      <c r="T51" s="15">
        <v>0</v>
      </c>
      <c r="U51" s="16">
        <v>0</v>
      </c>
    </row>
    <row r="52" spans="1:21" ht="25.5" x14ac:dyDescent="0.2">
      <c r="A52" s="12" t="s">
        <v>393</v>
      </c>
      <c r="B52" s="13" t="s">
        <v>394</v>
      </c>
      <c r="C52" s="12" t="s">
        <v>92</v>
      </c>
      <c r="D52" s="12" t="s">
        <v>396</v>
      </c>
      <c r="E52" s="8">
        <v>2988946.47</v>
      </c>
      <c r="F52" s="12" t="s">
        <v>20</v>
      </c>
      <c r="G52" s="12" t="s">
        <v>395</v>
      </c>
      <c r="H52" s="15">
        <v>2988946.47</v>
      </c>
      <c r="I52" s="15">
        <v>3000000</v>
      </c>
      <c r="J52" s="15">
        <v>11053.53</v>
      </c>
      <c r="K52" s="15">
        <v>0</v>
      </c>
      <c r="L52" s="16" t="s">
        <v>397</v>
      </c>
      <c r="M52" s="15">
        <v>2988946.47</v>
      </c>
      <c r="N52" s="15">
        <v>896683.94</v>
      </c>
      <c r="O52" s="15">
        <v>896683.94</v>
      </c>
      <c r="P52" s="15">
        <v>3885630.4000000004</v>
      </c>
      <c r="Q52" s="16" t="s">
        <v>392</v>
      </c>
      <c r="R52" s="16" t="s">
        <v>391</v>
      </c>
      <c r="S52" s="16" t="s">
        <v>340</v>
      </c>
      <c r="T52" s="15">
        <v>0</v>
      </c>
      <c r="U52" s="16">
        <v>0</v>
      </c>
    </row>
    <row r="53" spans="1:21" ht="25.5" x14ac:dyDescent="0.2">
      <c r="A53" s="12" t="s">
        <v>385</v>
      </c>
      <c r="B53" s="13" t="s">
        <v>386</v>
      </c>
      <c r="C53" s="12" t="s">
        <v>115</v>
      </c>
      <c r="D53" s="12" t="s">
        <v>388</v>
      </c>
      <c r="E53" s="8">
        <v>1439116.98</v>
      </c>
      <c r="F53" s="12" t="s">
        <v>86</v>
      </c>
      <c r="G53" s="12" t="s">
        <v>387</v>
      </c>
      <c r="H53" s="15">
        <v>1439116.98</v>
      </c>
      <c r="I53" s="15">
        <v>3500000</v>
      </c>
      <c r="J53" s="15">
        <v>2060883.02</v>
      </c>
      <c r="K53" s="15">
        <v>0</v>
      </c>
      <c r="L53" s="16" t="s">
        <v>389</v>
      </c>
      <c r="M53" s="15">
        <v>3398725.46</v>
      </c>
      <c r="N53" s="15">
        <v>1019617.64</v>
      </c>
      <c r="O53" s="15">
        <v>431735.1</v>
      </c>
      <c r="P53" s="15">
        <v>1870852.08</v>
      </c>
      <c r="Q53" s="16" t="s">
        <v>383</v>
      </c>
      <c r="R53" s="16" t="s">
        <v>384</v>
      </c>
      <c r="S53" s="16" t="s">
        <v>390</v>
      </c>
      <c r="T53" s="15">
        <v>0</v>
      </c>
      <c r="U53" s="16">
        <v>0</v>
      </c>
    </row>
    <row r="54" spans="1:21" ht="38.25" x14ac:dyDescent="0.2">
      <c r="A54" s="12" t="s">
        <v>378</v>
      </c>
      <c r="B54" s="13" t="s">
        <v>379</v>
      </c>
      <c r="C54" s="12" t="s">
        <v>26</v>
      </c>
      <c r="D54" s="12" t="s">
        <v>381</v>
      </c>
      <c r="E54" s="14">
        <v>997739.25</v>
      </c>
      <c r="F54" s="12" t="s">
        <v>20</v>
      </c>
      <c r="G54" s="12" t="s">
        <v>380</v>
      </c>
      <c r="H54" s="15">
        <v>997739.24</v>
      </c>
      <c r="I54" s="15">
        <v>1000000</v>
      </c>
      <c r="J54" s="15">
        <v>2260.7600000000002</v>
      </c>
      <c r="K54" s="15">
        <v>0</v>
      </c>
      <c r="L54" s="16" t="s">
        <v>382</v>
      </c>
      <c r="M54" s="15">
        <v>998922.82</v>
      </c>
      <c r="N54" s="15">
        <v>199784.56</v>
      </c>
      <c r="O54" s="15">
        <v>199784.56</v>
      </c>
      <c r="P54" s="15">
        <v>1197523.81</v>
      </c>
      <c r="Q54" s="16" t="s">
        <v>377</v>
      </c>
      <c r="R54" s="16" t="s">
        <v>376</v>
      </c>
      <c r="S54" s="16" t="s">
        <v>345</v>
      </c>
      <c r="T54" s="15">
        <v>0</v>
      </c>
      <c r="U54" s="16">
        <v>0</v>
      </c>
    </row>
    <row r="55" spans="1:21" ht="38.25" x14ac:dyDescent="0.2">
      <c r="A55" s="12" t="s">
        <v>371</v>
      </c>
      <c r="B55" s="13" t="s">
        <v>372</v>
      </c>
      <c r="C55" s="12" t="s">
        <v>23</v>
      </c>
      <c r="D55" s="12" t="s">
        <v>374</v>
      </c>
      <c r="E55" s="14">
        <v>6709216.2699999996</v>
      </c>
      <c r="F55" s="12" t="s">
        <v>20</v>
      </c>
      <c r="G55" s="12" t="s">
        <v>373</v>
      </c>
      <c r="H55" s="15">
        <v>6709216.2699999996</v>
      </c>
      <c r="I55" s="15">
        <v>5700000</v>
      </c>
      <c r="J55" s="15">
        <v>1364061.68</v>
      </c>
      <c r="K55" s="15">
        <v>2373277.9500000002</v>
      </c>
      <c r="L55" s="16" t="s">
        <v>375</v>
      </c>
      <c r="M55" s="15">
        <v>5618282.0599999996</v>
      </c>
      <c r="N55" s="15">
        <v>1685484.62</v>
      </c>
      <c r="O55" s="15">
        <v>1685484.6</v>
      </c>
      <c r="P55" s="15">
        <v>8337278.3999999994</v>
      </c>
      <c r="Q55" s="16" t="s">
        <v>368</v>
      </c>
      <c r="R55" s="16" t="s">
        <v>369</v>
      </c>
      <c r="S55" s="16" t="s">
        <v>370</v>
      </c>
      <c r="T55" s="15">
        <v>1090934.8400000001</v>
      </c>
      <c r="U55" s="16">
        <v>0</v>
      </c>
    </row>
    <row r="56" spans="1:21" ht="25.5" x14ac:dyDescent="0.2">
      <c r="A56" s="12" t="s">
        <v>359</v>
      </c>
      <c r="B56" s="13" t="s">
        <v>360</v>
      </c>
      <c r="C56" s="12" t="s">
        <v>26</v>
      </c>
      <c r="D56" s="12" t="s">
        <v>362</v>
      </c>
      <c r="E56" s="8">
        <v>1496949.57</v>
      </c>
      <c r="F56" s="12" t="s">
        <v>86</v>
      </c>
      <c r="G56" s="12" t="s">
        <v>361</v>
      </c>
      <c r="H56" s="15">
        <v>1496949.57</v>
      </c>
      <c r="I56" s="15">
        <v>1500000</v>
      </c>
      <c r="J56" s="15">
        <v>3050.43</v>
      </c>
      <c r="K56" s="15">
        <v>0</v>
      </c>
      <c r="L56" s="16" t="s">
        <v>363</v>
      </c>
      <c r="M56" s="15">
        <v>1496949.57</v>
      </c>
      <c r="N56" s="15">
        <v>0</v>
      </c>
      <c r="O56" s="15">
        <v>0</v>
      </c>
      <c r="P56" s="15">
        <v>1496949.57</v>
      </c>
      <c r="Q56" s="16" t="s">
        <v>364</v>
      </c>
      <c r="R56" s="16" t="s">
        <v>365</v>
      </c>
      <c r="S56" s="16" t="s">
        <v>366</v>
      </c>
      <c r="T56" s="15">
        <v>0</v>
      </c>
      <c r="U56" s="16">
        <v>0</v>
      </c>
    </row>
    <row r="57" spans="1:21" ht="38.25" x14ac:dyDescent="0.2">
      <c r="A57" s="12" t="s">
        <v>352</v>
      </c>
      <c r="B57" s="13" t="s">
        <v>353</v>
      </c>
      <c r="C57" s="12" t="s">
        <v>23</v>
      </c>
      <c r="D57" s="12" t="s">
        <v>742</v>
      </c>
      <c r="E57" s="8">
        <v>2868942.16</v>
      </c>
      <c r="F57" s="12" t="s">
        <v>86</v>
      </c>
      <c r="G57" s="12" t="s">
        <v>354</v>
      </c>
      <c r="H57" s="15">
        <v>2868942.16</v>
      </c>
      <c r="I57" s="15">
        <v>2927331.02</v>
      </c>
      <c r="J57" s="15">
        <v>58388.86</v>
      </c>
      <c r="K57" s="15">
        <v>0</v>
      </c>
      <c r="L57" s="16" t="s">
        <v>355</v>
      </c>
      <c r="M57" s="15">
        <v>2868942.16</v>
      </c>
      <c r="N57" s="15">
        <v>0</v>
      </c>
      <c r="O57" s="15">
        <v>0</v>
      </c>
      <c r="P57" s="15">
        <v>2868942.16</v>
      </c>
      <c r="Q57" s="16" t="s">
        <v>345</v>
      </c>
      <c r="R57" s="16" t="s">
        <v>346</v>
      </c>
      <c r="S57" s="16" t="s">
        <v>347</v>
      </c>
      <c r="T57" s="15">
        <v>0</v>
      </c>
      <c r="U57" s="16">
        <v>0</v>
      </c>
    </row>
    <row r="58" spans="1:21" ht="51" x14ac:dyDescent="0.2">
      <c r="A58" s="12" t="s">
        <v>348</v>
      </c>
      <c r="B58" s="13" t="s">
        <v>349</v>
      </c>
      <c r="C58" s="12" t="s">
        <v>95</v>
      </c>
      <c r="D58" s="12" t="s">
        <v>743</v>
      </c>
      <c r="E58" s="8">
        <v>2777432.71</v>
      </c>
      <c r="F58" s="12" t="s">
        <v>86</v>
      </c>
      <c r="G58" s="12" t="s">
        <v>350</v>
      </c>
      <c r="H58" s="15">
        <v>2777432.72</v>
      </c>
      <c r="I58" s="15">
        <v>2829406.48</v>
      </c>
      <c r="J58" s="15">
        <v>51973.760000000002</v>
      </c>
      <c r="K58" s="15">
        <v>0</v>
      </c>
      <c r="L58" s="16" t="s">
        <v>351</v>
      </c>
      <c r="M58" s="15">
        <v>2777432.72</v>
      </c>
      <c r="N58" s="15">
        <v>0</v>
      </c>
      <c r="O58" s="15">
        <v>0</v>
      </c>
      <c r="P58" s="15">
        <v>2777432.71</v>
      </c>
      <c r="Q58" s="16" t="s">
        <v>345</v>
      </c>
      <c r="R58" s="16" t="s">
        <v>346</v>
      </c>
      <c r="S58" s="16" t="s">
        <v>347</v>
      </c>
      <c r="T58" s="15">
        <v>0</v>
      </c>
      <c r="U58" s="16">
        <v>0</v>
      </c>
    </row>
    <row r="59" spans="1:21" ht="51" x14ac:dyDescent="0.2">
      <c r="A59" s="12" t="s">
        <v>341</v>
      </c>
      <c r="B59" s="13" t="s">
        <v>342</v>
      </c>
      <c r="C59" s="12" t="s">
        <v>136</v>
      </c>
      <c r="D59" s="12" t="s">
        <v>744</v>
      </c>
      <c r="E59" s="14">
        <v>3083302.83</v>
      </c>
      <c r="F59" s="12" t="s">
        <v>86</v>
      </c>
      <c r="G59" s="12" t="s">
        <v>343</v>
      </c>
      <c r="H59" s="15">
        <v>3083302.83</v>
      </c>
      <c r="I59" s="15">
        <v>3262456.77</v>
      </c>
      <c r="J59" s="15">
        <v>179153.94</v>
      </c>
      <c r="K59" s="15">
        <v>0</v>
      </c>
      <c r="L59" s="16" t="s">
        <v>344</v>
      </c>
      <c r="M59" s="15">
        <v>3102942.41</v>
      </c>
      <c r="N59" s="15">
        <v>0</v>
      </c>
      <c r="O59" s="15">
        <v>0</v>
      </c>
      <c r="P59" s="15">
        <v>3083302.83</v>
      </c>
      <c r="Q59" s="16" t="s">
        <v>345</v>
      </c>
      <c r="R59" s="16" t="s">
        <v>346</v>
      </c>
      <c r="S59" s="16" t="s">
        <v>347</v>
      </c>
      <c r="T59" s="15">
        <v>0</v>
      </c>
      <c r="U59" s="16">
        <v>0</v>
      </c>
    </row>
    <row r="60" spans="1:21" ht="63.75" x14ac:dyDescent="0.2">
      <c r="A60" s="12" t="s">
        <v>333</v>
      </c>
      <c r="B60" s="13" t="s">
        <v>334</v>
      </c>
      <c r="C60" s="12" t="s">
        <v>24</v>
      </c>
      <c r="D60" s="12" t="s">
        <v>745</v>
      </c>
      <c r="E60" s="8">
        <v>3540587.96</v>
      </c>
      <c r="F60" s="12" t="s">
        <v>86</v>
      </c>
      <c r="G60" s="12" t="s">
        <v>335</v>
      </c>
      <c r="H60" s="15">
        <v>3540587.96</v>
      </c>
      <c r="I60" s="15">
        <v>3554530</v>
      </c>
      <c r="J60" s="15">
        <v>13942.04</v>
      </c>
      <c r="K60" s="15">
        <v>0</v>
      </c>
      <c r="L60" s="16" t="s">
        <v>336</v>
      </c>
      <c r="M60" s="15">
        <v>3540587.96</v>
      </c>
      <c r="N60" s="15">
        <v>0</v>
      </c>
      <c r="O60" s="15">
        <v>0</v>
      </c>
      <c r="P60" s="15">
        <v>3540587.96</v>
      </c>
      <c r="Q60" s="16" t="s">
        <v>337</v>
      </c>
      <c r="R60" s="16" t="s">
        <v>338</v>
      </c>
      <c r="S60" s="16" t="s">
        <v>339</v>
      </c>
      <c r="T60" s="15">
        <v>0</v>
      </c>
      <c r="U60" s="16">
        <v>0</v>
      </c>
    </row>
    <row r="61" spans="1:21" ht="38.25" x14ac:dyDescent="0.2">
      <c r="A61" s="12" t="s">
        <v>326</v>
      </c>
      <c r="B61" s="13" t="s">
        <v>327</v>
      </c>
      <c r="C61" s="12" t="s">
        <v>44</v>
      </c>
      <c r="D61" s="12" t="s">
        <v>746</v>
      </c>
      <c r="E61" s="8">
        <v>2004509.53</v>
      </c>
      <c r="F61" s="12" t="s">
        <v>86</v>
      </c>
      <c r="G61" s="12" t="s">
        <v>328</v>
      </c>
      <c r="H61" s="15">
        <v>2004509.53</v>
      </c>
      <c r="I61" s="15">
        <v>2005985.53</v>
      </c>
      <c r="J61" s="15">
        <v>1476</v>
      </c>
      <c r="K61" s="15">
        <v>0</v>
      </c>
      <c r="L61" s="16" t="s">
        <v>329</v>
      </c>
      <c r="M61" s="15">
        <v>2004509.53</v>
      </c>
      <c r="N61" s="15">
        <v>0</v>
      </c>
      <c r="O61" s="15">
        <v>0</v>
      </c>
      <c r="P61" s="15">
        <v>2004509.53</v>
      </c>
      <c r="Q61" s="16" t="s">
        <v>330</v>
      </c>
      <c r="R61" s="16" t="s">
        <v>331</v>
      </c>
      <c r="S61" s="16" t="s">
        <v>332</v>
      </c>
      <c r="T61" s="15">
        <v>0</v>
      </c>
      <c r="U61" s="16">
        <v>0</v>
      </c>
    </row>
    <row r="62" spans="1:21" ht="38.25" x14ac:dyDescent="0.2">
      <c r="A62" s="12" t="s">
        <v>321</v>
      </c>
      <c r="B62" s="13" t="s">
        <v>322</v>
      </c>
      <c r="C62" s="12" t="s">
        <v>23</v>
      </c>
      <c r="D62" s="12" t="s">
        <v>324</v>
      </c>
      <c r="E62" s="8">
        <v>984549.93</v>
      </c>
      <c r="F62" s="12" t="s">
        <v>20</v>
      </c>
      <c r="G62" s="12" t="s">
        <v>323</v>
      </c>
      <c r="H62" s="15">
        <v>984549.93</v>
      </c>
      <c r="I62" s="15">
        <v>1000000</v>
      </c>
      <c r="J62" s="15">
        <v>15450.07</v>
      </c>
      <c r="K62" s="15">
        <v>0</v>
      </c>
      <c r="L62" s="16" t="s">
        <v>325</v>
      </c>
      <c r="M62" s="15">
        <v>984549.93</v>
      </c>
      <c r="N62" s="15">
        <v>0</v>
      </c>
      <c r="O62" s="15">
        <v>0</v>
      </c>
      <c r="P62" s="15">
        <v>984549.93</v>
      </c>
      <c r="Q62" s="16" t="s">
        <v>319</v>
      </c>
      <c r="R62" s="16" t="s">
        <v>320</v>
      </c>
      <c r="S62" s="16" t="s">
        <v>296</v>
      </c>
      <c r="T62" s="15">
        <v>0</v>
      </c>
      <c r="U62" s="16">
        <v>0</v>
      </c>
    </row>
    <row r="63" spans="1:21" ht="63.75" x14ac:dyDescent="0.2">
      <c r="A63" s="12" t="s">
        <v>315</v>
      </c>
      <c r="B63" s="13" t="s">
        <v>316</v>
      </c>
      <c r="C63" s="12" t="s">
        <v>95</v>
      </c>
      <c r="D63" s="12" t="s">
        <v>747</v>
      </c>
      <c r="E63" s="14">
        <v>2283180.38</v>
      </c>
      <c r="F63" s="12" t="s">
        <v>86</v>
      </c>
      <c r="G63" s="12" t="s">
        <v>317</v>
      </c>
      <c r="H63" s="15">
        <v>2283180.39</v>
      </c>
      <c r="I63" s="15">
        <v>2362533.66</v>
      </c>
      <c r="J63" s="15">
        <v>79353.27</v>
      </c>
      <c r="K63" s="15">
        <v>0</v>
      </c>
      <c r="L63" s="16" t="s">
        <v>318</v>
      </c>
      <c r="M63" s="15">
        <v>2261170.38</v>
      </c>
      <c r="N63" s="15">
        <v>0</v>
      </c>
      <c r="O63" s="15">
        <v>0</v>
      </c>
      <c r="P63" s="15">
        <v>2283180.38</v>
      </c>
      <c r="Q63" s="16" t="s">
        <v>319</v>
      </c>
      <c r="R63" s="16" t="s">
        <v>320</v>
      </c>
      <c r="S63" s="16" t="s">
        <v>288</v>
      </c>
      <c r="T63" s="15">
        <v>22010.01</v>
      </c>
      <c r="U63" s="16">
        <v>0</v>
      </c>
    </row>
    <row r="64" spans="1:21" ht="63.75" x14ac:dyDescent="0.2">
      <c r="A64" s="12" t="s">
        <v>311</v>
      </c>
      <c r="B64" s="13" t="s">
        <v>312</v>
      </c>
      <c r="C64" s="12" t="s">
        <v>159</v>
      </c>
      <c r="D64" s="12" t="s">
        <v>748</v>
      </c>
      <c r="E64" s="14">
        <v>1899600.34</v>
      </c>
      <c r="F64" s="12" t="s">
        <v>86</v>
      </c>
      <c r="G64" s="12" t="s">
        <v>313</v>
      </c>
      <c r="H64" s="15">
        <v>1899600.34</v>
      </c>
      <c r="I64" s="15">
        <v>1926615</v>
      </c>
      <c r="J64" s="15">
        <v>27014.66</v>
      </c>
      <c r="K64" s="15">
        <v>0</v>
      </c>
      <c r="L64" s="16" t="s">
        <v>314</v>
      </c>
      <c r="M64" s="15">
        <v>1890925.86</v>
      </c>
      <c r="N64" s="15">
        <v>0</v>
      </c>
      <c r="O64" s="15">
        <v>0</v>
      </c>
      <c r="P64" s="15">
        <v>1899600.34</v>
      </c>
      <c r="Q64" s="16" t="s">
        <v>289</v>
      </c>
      <c r="R64" s="16" t="s">
        <v>290</v>
      </c>
      <c r="S64" s="16" t="s">
        <v>296</v>
      </c>
      <c r="T64" s="15">
        <v>8674.48</v>
      </c>
      <c r="U64" s="16">
        <v>0</v>
      </c>
    </row>
    <row r="65" spans="1:21" ht="102" x14ac:dyDescent="0.2">
      <c r="A65" s="12" t="s">
        <v>307</v>
      </c>
      <c r="B65" s="13" t="s">
        <v>308</v>
      </c>
      <c r="C65" s="12" t="s">
        <v>47</v>
      </c>
      <c r="D65" s="12" t="s">
        <v>749</v>
      </c>
      <c r="E65" s="14">
        <v>2432866.91</v>
      </c>
      <c r="F65" s="12" t="s">
        <v>86</v>
      </c>
      <c r="G65" s="12" t="s">
        <v>309</v>
      </c>
      <c r="H65" s="15">
        <v>2432866.9</v>
      </c>
      <c r="I65" s="15">
        <v>2446223.39</v>
      </c>
      <c r="J65" s="15">
        <v>14316.93</v>
      </c>
      <c r="K65" s="15">
        <v>960.44</v>
      </c>
      <c r="L65" s="16" t="s">
        <v>310</v>
      </c>
      <c r="M65" s="15">
        <v>2419759.98</v>
      </c>
      <c r="N65" s="15">
        <v>0</v>
      </c>
      <c r="O65" s="15">
        <v>0</v>
      </c>
      <c r="P65" s="15">
        <v>2432866.91</v>
      </c>
      <c r="Q65" s="16" t="s">
        <v>289</v>
      </c>
      <c r="R65" s="16" t="s">
        <v>290</v>
      </c>
      <c r="S65" s="16" t="s">
        <v>296</v>
      </c>
      <c r="T65" s="15">
        <v>13106.92</v>
      </c>
      <c r="U65" s="16">
        <v>0</v>
      </c>
    </row>
    <row r="66" spans="1:21" ht="25.5" x14ac:dyDescent="0.2">
      <c r="A66" s="12" t="s">
        <v>302</v>
      </c>
      <c r="B66" s="13" t="s">
        <v>303</v>
      </c>
      <c r="C66" s="12" t="s">
        <v>21</v>
      </c>
      <c r="D66" s="12" t="s">
        <v>305</v>
      </c>
      <c r="E66" s="8">
        <v>316478.78999999998</v>
      </c>
      <c r="F66" s="12" t="s">
        <v>86</v>
      </c>
      <c r="G66" s="12" t="s">
        <v>304</v>
      </c>
      <c r="H66" s="15">
        <v>316478.78999999998</v>
      </c>
      <c r="I66" s="15">
        <v>319907.7</v>
      </c>
      <c r="J66" s="15">
        <v>3428.91</v>
      </c>
      <c r="K66" s="15">
        <v>0</v>
      </c>
      <c r="L66" s="16" t="s">
        <v>306</v>
      </c>
      <c r="M66" s="15">
        <v>316478.78999999998</v>
      </c>
      <c r="N66" s="15">
        <v>0</v>
      </c>
      <c r="O66" s="15">
        <v>0</v>
      </c>
      <c r="P66" s="15">
        <v>316478.78999999998</v>
      </c>
      <c r="Q66" s="16" t="s">
        <v>289</v>
      </c>
      <c r="R66" s="16" t="s">
        <v>290</v>
      </c>
      <c r="S66" s="16" t="s">
        <v>296</v>
      </c>
      <c r="T66" s="15">
        <v>0</v>
      </c>
      <c r="U66" s="16">
        <v>0</v>
      </c>
    </row>
    <row r="67" spans="1:21" ht="25.5" x14ac:dyDescent="0.2">
      <c r="A67" s="12" t="s">
        <v>297</v>
      </c>
      <c r="B67" s="13" t="s">
        <v>298</v>
      </c>
      <c r="C67" s="12" t="s">
        <v>115</v>
      </c>
      <c r="D67" s="12" t="s">
        <v>300</v>
      </c>
      <c r="E67" s="8">
        <v>2039858.8</v>
      </c>
      <c r="F67" s="12" t="s">
        <v>86</v>
      </c>
      <c r="G67" s="12" t="s">
        <v>299</v>
      </c>
      <c r="H67" s="15">
        <v>2039858.81</v>
      </c>
      <c r="I67" s="15">
        <v>2058001.18</v>
      </c>
      <c r="J67" s="15">
        <v>18142.37</v>
      </c>
      <c r="K67" s="15">
        <v>0</v>
      </c>
      <c r="L67" s="16" t="s">
        <v>301</v>
      </c>
      <c r="M67" s="15">
        <v>2039858.81</v>
      </c>
      <c r="N67" s="15">
        <v>0</v>
      </c>
      <c r="O67" s="15">
        <v>0</v>
      </c>
      <c r="P67" s="15">
        <v>2039858.81</v>
      </c>
      <c r="Q67" s="16" t="s">
        <v>289</v>
      </c>
      <c r="R67" s="16" t="s">
        <v>290</v>
      </c>
      <c r="S67" s="16" t="s">
        <v>296</v>
      </c>
      <c r="T67" s="15">
        <v>0</v>
      </c>
      <c r="U67" s="16">
        <v>0</v>
      </c>
    </row>
    <row r="68" spans="1:21" ht="38.25" x14ac:dyDescent="0.2">
      <c r="A68" s="12" t="s">
        <v>291</v>
      </c>
      <c r="B68" s="13" t="s">
        <v>292</v>
      </c>
      <c r="C68" s="12" t="s">
        <v>29</v>
      </c>
      <c r="D68" s="12" t="s">
        <v>294</v>
      </c>
      <c r="E68" s="8">
        <v>679560.83</v>
      </c>
      <c r="F68" s="12" t="s">
        <v>86</v>
      </c>
      <c r="G68" s="12" t="s">
        <v>293</v>
      </c>
      <c r="H68" s="15">
        <v>679560.83</v>
      </c>
      <c r="I68" s="15">
        <v>682529.5</v>
      </c>
      <c r="J68" s="15">
        <v>2968.67</v>
      </c>
      <c r="K68" s="15">
        <v>0</v>
      </c>
      <c r="L68" s="16" t="s">
        <v>295</v>
      </c>
      <c r="M68" s="15">
        <v>679560.83</v>
      </c>
      <c r="N68" s="15">
        <v>0</v>
      </c>
      <c r="O68" s="15">
        <v>0</v>
      </c>
      <c r="P68" s="15">
        <v>679560.83</v>
      </c>
      <c r="Q68" s="16" t="s">
        <v>289</v>
      </c>
      <c r="R68" s="16" t="s">
        <v>290</v>
      </c>
      <c r="S68" s="16" t="s">
        <v>296</v>
      </c>
      <c r="T68" s="15">
        <v>0</v>
      </c>
      <c r="U68" s="16">
        <v>0</v>
      </c>
    </row>
    <row r="69" spans="1:21" ht="51" x14ac:dyDescent="0.2">
      <c r="A69" s="12" t="s">
        <v>284</v>
      </c>
      <c r="B69" s="13" t="s">
        <v>285</v>
      </c>
      <c r="C69" s="12" t="s">
        <v>47</v>
      </c>
      <c r="D69" s="12" t="s">
        <v>750</v>
      </c>
      <c r="E69" s="8">
        <v>7225426.4199999999</v>
      </c>
      <c r="F69" s="12" t="s">
        <v>86</v>
      </c>
      <c r="G69" s="12" t="s">
        <v>286</v>
      </c>
      <c r="H69" s="15">
        <v>7225426.4199999999</v>
      </c>
      <c r="I69" s="15">
        <v>7235257.5</v>
      </c>
      <c r="J69" s="15">
        <v>7235257.5</v>
      </c>
      <c r="K69" s="15">
        <v>7225426.4199999999</v>
      </c>
      <c r="L69" s="16" t="s">
        <v>287</v>
      </c>
      <c r="M69" s="15">
        <v>7225426.4199999999</v>
      </c>
      <c r="N69" s="15">
        <v>0</v>
      </c>
      <c r="O69" s="15">
        <v>0</v>
      </c>
      <c r="P69" s="15">
        <v>7225426.4199999999</v>
      </c>
      <c r="Q69" s="16" t="s">
        <v>277</v>
      </c>
      <c r="R69" s="16" t="s">
        <v>278</v>
      </c>
      <c r="S69" s="16" t="s">
        <v>279</v>
      </c>
      <c r="T69" s="15">
        <v>0</v>
      </c>
      <c r="U69" s="16">
        <v>0</v>
      </c>
    </row>
    <row r="70" spans="1:21" ht="51" x14ac:dyDescent="0.2">
      <c r="A70" s="12" t="s">
        <v>280</v>
      </c>
      <c r="B70" s="13" t="s">
        <v>281</v>
      </c>
      <c r="C70" s="12" t="s">
        <v>23</v>
      </c>
      <c r="D70" s="12" t="s">
        <v>751</v>
      </c>
      <c r="E70" s="8">
        <v>7754507.1100000003</v>
      </c>
      <c r="F70" s="12" t="s">
        <v>20</v>
      </c>
      <c r="G70" s="12" t="s">
        <v>282</v>
      </c>
      <c r="H70" s="15">
        <v>7754507.1100000003</v>
      </c>
      <c r="I70" s="15">
        <v>8009482.5</v>
      </c>
      <c r="J70" s="15">
        <v>8220278.6699999999</v>
      </c>
      <c r="K70" s="15">
        <v>7965303.2800000003</v>
      </c>
      <c r="L70" s="16" t="s">
        <v>283</v>
      </c>
      <c r="M70" s="15">
        <v>7965303.2800000003</v>
      </c>
      <c r="N70" s="15">
        <v>2389590.9900000002</v>
      </c>
      <c r="O70" s="15">
        <v>2389590.98</v>
      </c>
      <c r="P70" s="15">
        <v>10144098.1</v>
      </c>
      <c r="Q70" s="16" t="s">
        <v>277</v>
      </c>
      <c r="R70" s="16" t="s">
        <v>278</v>
      </c>
      <c r="S70" s="16" t="s">
        <v>249</v>
      </c>
      <c r="T70" s="15">
        <v>0</v>
      </c>
      <c r="U70" s="16">
        <v>0</v>
      </c>
    </row>
    <row r="71" spans="1:21" ht="51" x14ac:dyDescent="0.2">
      <c r="A71" s="12" t="s">
        <v>273</v>
      </c>
      <c r="B71" s="13" t="s">
        <v>274</v>
      </c>
      <c r="C71" s="12" t="s">
        <v>33</v>
      </c>
      <c r="D71" s="12" t="s">
        <v>752</v>
      </c>
      <c r="E71" s="8">
        <v>7673564.1500000004</v>
      </c>
      <c r="F71" s="12" t="s">
        <v>86</v>
      </c>
      <c r="G71" s="12" t="s">
        <v>275</v>
      </c>
      <c r="H71" s="15">
        <v>7673564.1500000004</v>
      </c>
      <c r="I71" s="15">
        <v>7694797.5</v>
      </c>
      <c r="J71" s="15">
        <v>7694797.5</v>
      </c>
      <c r="K71" s="15">
        <v>7673564.1500000004</v>
      </c>
      <c r="L71" s="16" t="s">
        <v>276</v>
      </c>
      <c r="M71" s="15">
        <v>7673564.1500000004</v>
      </c>
      <c r="N71" s="15">
        <v>0</v>
      </c>
      <c r="O71" s="15">
        <v>0</v>
      </c>
      <c r="P71" s="15">
        <v>7673564.1500000004</v>
      </c>
      <c r="Q71" s="16" t="s">
        <v>277</v>
      </c>
      <c r="R71" s="16" t="s">
        <v>278</v>
      </c>
      <c r="S71" s="16" t="s">
        <v>279</v>
      </c>
      <c r="T71" s="15">
        <v>0</v>
      </c>
      <c r="U71" s="16">
        <v>0</v>
      </c>
    </row>
    <row r="72" spans="1:21" ht="51" x14ac:dyDescent="0.2">
      <c r="A72" s="12" t="s">
        <v>268</v>
      </c>
      <c r="B72" s="13" t="s">
        <v>269</v>
      </c>
      <c r="C72" s="12" t="s">
        <v>44</v>
      </c>
      <c r="D72" s="12" t="s">
        <v>753</v>
      </c>
      <c r="E72" s="14">
        <v>3091687.15</v>
      </c>
      <c r="F72" s="12" t="s">
        <v>86</v>
      </c>
      <c r="G72" s="12" t="s">
        <v>270</v>
      </c>
      <c r="H72" s="15">
        <v>3091687.15</v>
      </c>
      <c r="I72" s="15">
        <v>3096900</v>
      </c>
      <c r="J72" s="15">
        <v>5212.8500000000004</v>
      </c>
      <c r="K72" s="15">
        <v>0</v>
      </c>
      <c r="L72" s="16" t="s">
        <v>271</v>
      </c>
      <c r="M72" s="15">
        <v>3091687.15</v>
      </c>
      <c r="N72" s="15">
        <v>927506.14</v>
      </c>
      <c r="O72" s="15">
        <v>927506.14</v>
      </c>
      <c r="P72" s="15">
        <v>4019193.3</v>
      </c>
      <c r="Q72" s="16" t="s">
        <v>262</v>
      </c>
      <c r="R72" s="16" t="s">
        <v>272</v>
      </c>
      <c r="S72" s="16" t="s">
        <v>224</v>
      </c>
      <c r="T72" s="15">
        <v>0</v>
      </c>
      <c r="U72" s="16">
        <v>0</v>
      </c>
    </row>
    <row r="73" spans="1:21" ht="76.5" x14ac:dyDescent="0.2">
      <c r="A73" s="12" t="s">
        <v>264</v>
      </c>
      <c r="B73" s="13" t="s">
        <v>265</v>
      </c>
      <c r="C73" s="12" t="s">
        <v>24</v>
      </c>
      <c r="D73" s="12" t="s">
        <v>754</v>
      </c>
      <c r="E73" s="14">
        <v>9886444.9800000004</v>
      </c>
      <c r="F73" s="12" t="s">
        <v>86</v>
      </c>
      <c r="G73" s="12" t="s">
        <v>266</v>
      </c>
      <c r="H73" s="15">
        <v>9886444.9800000004</v>
      </c>
      <c r="I73" s="15">
        <v>9897592.5</v>
      </c>
      <c r="J73" s="15">
        <v>11147.52</v>
      </c>
      <c r="K73" s="15">
        <v>0</v>
      </c>
      <c r="L73" s="16" t="s">
        <v>267</v>
      </c>
      <c r="M73" s="15">
        <v>9886444.9700000007</v>
      </c>
      <c r="N73" s="15">
        <v>0</v>
      </c>
      <c r="O73" s="15">
        <v>0</v>
      </c>
      <c r="P73" s="15">
        <v>9886444.9800000004</v>
      </c>
      <c r="Q73" s="16" t="s">
        <v>262</v>
      </c>
      <c r="R73" s="16" t="s">
        <v>263</v>
      </c>
      <c r="S73" s="16" t="s">
        <v>132</v>
      </c>
      <c r="T73" s="15">
        <v>0</v>
      </c>
      <c r="U73" s="16">
        <v>0</v>
      </c>
    </row>
    <row r="74" spans="1:21" ht="38.25" x14ac:dyDescent="0.2">
      <c r="A74" s="12" t="s">
        <v>258</v>
      </c>
      <c r="B74" s="13" t="s">
        <v>259</v>
      </c>
      <c r="C74" s="12" t="s">
        <v>95</v>
      </c>
      <c r="D74" s="12" t="s">
        <v>755</v>
      </c>
      <c r="E74" s="14">
        <v>4755999.6399999997</v>
      </c>
      <c r="F74" s="12" t="s">
        <v>86</v>
      </c>
      <c r="G74" s="12" t="s">
        <v>260</v>
      </c>
      <c r="H74" s="15">
        <v>4755999.6399999997</v>
      </c>
      <c r="I74" s="15">
        <v>4815180</v>
      </c>
      <c r="J74" s="15">
        <v>59180.36</v>
      </c>
      <c r="K74" s="15">
        <v>0</v>
      </c>
      <c r="L74" s="16" t="s">
        <v>261</v>
      </c>
      <c r="M74" s="15">
        <v>4755999.6399999997</v>
      </c>
      <c r="N74" s="15">
        <v>1426799.88</v>
      </c>
      <c r="O74" s="15">
        <v>1426799.88</v>
      </c>
      <c r="P74" s="15">
        <v>6182799.5199999996</v>
      </c>
      <c r="Q74" s="16" t="s">
        <v>262</v>
      </c>
      <c r="R74" s="16" t="s">
        <v>263</v>
      </c>
      <c r="S74" s="16" t="s">
        <v>132</v>
      </c>
      <c r="T74" s="15">
        <v>0</v>
      </c>
      <c r="U74" s="16">
        <v>0</v>
      </c>
    </row>
    <row r="75" spans="1:21" ht="63.75" x14ac:dyDescent="0.2">
      <c r="A75" s="12" t="s">
        <v>252</v>
      </c>
      <c r="B75" s="13" t="s">
        <v>253</v>
      </c>
      <c r="C75" s="12" t="s">
        <v>21</v>
      </c>
      <c r="D75" s="12" t="s">
        <v>756</v>
      </c>
      <c r="E75" s="14">
        <v>1005720.42</v>
      </c>
      <c r="F75" s="12" t="s">
        <v>86</v>
      </c>
      <c r="G75" s="12" t="s">
        <v>254</v>
      </c>
      <c r="H75" s="15">
        <v>1005720.42</v>
      </c>
      <c r="I75" s="15">
        <v>1042108.73</v>
      </c>
      <c r="J75" s="15">
        <v>36388.31</v>
      </c>
      <c r="K75" s="15">
        <v>0</v>
      </c>
      <c r="L75" s="16" t="s">
        <v>255</v>
      </c>
      <c r="M75" s="15">
        <v>1028774.77</v>
      </c>
      <c r="N75" s="15">
        <v>0</v>
      </c>
      <c r="O75" s="15">
        <v>0</v>
      </c>
      <c r="P75" s="15">
        <v>1005720.42</v>
      </c>
      <c r="Q75" s="16" t="s">
        <v>250</v>
      </c>
      <c r="R75" s="16" t="s">
        <v>251</v>
      </c>
      <c r="S75" s="16" t="s">
        <v>256</v>
      </c>
      <c r="T75" s="15">
        <v>0</v>
      </c>
      <c r="U75" s="16">
        <v>0</v>
      </c>
    </row>
    <row r="76" spans="1:21" ht="25.5" x14ac:dyDescent="0.2">
      <c r="A76" s="12" t="s">
        <v>244</v>
      </c>
      <c r="B76" s="13" t="s">
        <v>245</v>
      </c>
      <c r="C76" s="12" t="s">
        <v>32</v>
      </c>
      <c r="D76" s="12" t="s">
        <v>247</v>
      </c>
      <c r="E76" s="14">
        <v>149364.70000000001</v>
      </c>
      <c r="F76" s="12" t="s">
        <v>20</v>
      </c>
      <c r="G76" s="12" t="s">
        <v>246</v>
      </c>
      <c r="H76" s="15">
        <v>149364.70000000001</v>
      </c>
      <c r="I76" s="15">
        <v>151124.79999999999</v>
      </c>
      <c r="J76" s="15">
        <v>1760.1</v>
      </c>
      <c r="K76" s="15">
        <v>0</v>
      </c>
      <c r="L76" s="16" t="s">
        <v>248</v>
      </c>
      <c r="M76" s="15">
        <v>149774.64000000001</v>
      </c>
      <c r="N76" s="15">
        <v>0</v>
      </c>
      <c r="O76" s="15">
        <v>0</v>
      </c>
      <c r="P76" s="15">
        <v>149364.70000000001</v>
      </c>
      <c r="Q76" s="16" t="s">
        <v>242</v>
      </c>
      <c r="R76" s="16" t="s">
        <v>243</v>
      </c>
      <c r="S76" s="16" t="s">
        <v>110</v>
      </c>
      <c r="T76" s="15">
        <v>0</v>
      </c>
      <c r="U76" s="16">
        <v>0</v>
      </c>
    </row>
    <row r="77" spans="1:21" ht="38.25" x14ac:dyDescent="0.2">
      <c r="A77" s="12" t="s">
        <v>236</v>
      </c>
      <c r="B77" s="13" t="s">
        <v>237</v>
      </c>
      <c r="C77" s="12" t="s">
        <v>21</v>
      </c>
      <c r="D77" s="12" t="s">
        <v>239</v>
      </c>
      <c r="E77" s="17">
        <v>503812.32</v>
      </c>
      <c r="F77" s="12" t="s">
        <v>86</v>
      </c>
      <c r="G77" s="12" t="s">
        <v>238</v>
      </c>
      <c r="H77" s="15">
        <v>503812.32</v>
      </c>
      <c r="I77" s="15">
        <v>506966.84</v>
      </c>
      <c r="J77" s="15">
        <v>3154.52</v>
      </c>
      <c r="K77" s="15">
        <v>0</v>
      </c>
      <c r="L77" s="16" t="s">
        <v>240</v>
      </c>
      <c r="M77" s="15">
        <v>503812.33</v>
      </c>
      <c r="N77" s="15">
        <v>0</v>
      </c>
      <c r="O77" s="15">
        <v>0</v>
      </c>
      <c r="P77" s="15">
        <v>503812.32</v>
      </c>
      <c r="Q77" s="16" t="s">
        <v>223</v>
      </c>
      <c r="R77" s="16" t="s">
        <v>224</v>
      </c>
      <c r="S77" s="16" t="s">
        <v>241</v>
      </c>
      <c r="T77" s="15">
        <v>0</v>
      </c>
      <c r="U77" s="16">
        <v>0</v>
      </c>
    </row>
    <row r="78" spans="1:21" x14ac:dyDescent="0.2">
      <c r="A78" s="12" t="s">
        <v>231</v>
      </c>
      <c r="B78" s="13" t="s">
        <v>232</v>
      </c>
      <c r="C78" s="12" t="s">
        <v>30</v>
      </c>
      <c r="D78" s="12" t="s">
        <v>234</v>
      </c>
      <c r="E78" s="17">
        <v>983281.59</v>
      </c>
      <c r="F78" s="12" t="s">
        <v>22</v>
      </c>
      <c r="G78" s="12" t="s">
        <v>233</v>
      </c>
      <c r="H78" s="15">
        <v>983281.59</v>
      </c>
      <c r="I78" s="15">
        <v>1000000</v>
      </c>
      <c r="J78" s="15">
        <v>16718.41</v>
      </c>
      <c r="K78" s="15">
        <v>0</v>
      </c>
      <c r="L78" s="16" t="s">
        <v>235</v>
      </c>
      <c r="M78" s="15">
        <v>983281.69</v>
      </c>
      <c r="N78" s="15">
        <v>0</v>
      </c>
      <c r="O78" s="15">
        <v>0</v>
      </c>
      <c r="P78" s="15">
        <v>983281.59</v>
      </c>
      <c r="Q78" s="16" t="s">
        <v>223</v>
      </c>
      <c r="R78" s="16" t="s">
        <v>224</v>
      </c>
      <c r="S78" s="16" t="s">
        <v>46</v>
      </c>
      <c r="T78" s="15">
        <v>0</v>
      </c>
      <c r="U78" s="16">
        <v>0</v>
      </c>
    </row>
    <row r="79" spans="1:21" ht="38.25" x14ac:dyDescent="0.2">
      <c r="A79" s="12" t="s">
        <v>226</v>
      </c>
      <c r="B79" s="13" t="s">
        <v>227</v>
      </c>
      <c r="C79" s="12" t="s">
        <v>33</v>
      </c>
      <c r="D79" s="12" t="s">
        <v>229</v>
      </c>
      <c r="E79" s="17">
        <v>1880165</v>
      </c>
      <c r="F79" s="12" t="s">
        <v>86</v>
      </c>
      <c r="G79" s="12" t="s">
        <v>228</v>
      </c>
      <c r="H79" s="15">
        <v>1880165</v>
      </c>
      <c r="I79" s="15">
        <v>1887280.04</v>
      </c>
      <c r="J79" s="15">
        <v>7115.04</v>
      </c>
      <c r="K79" s="15">
        <v>0</v>
      </c>
      <c r="L79" s="16" t="s">
        <v>230</v>
      </c>
      <c r="M79" s="15">
        <v>1880165</v>
      </c>
      <c r="N79" s="15">
        <v>0</v>
      </c>
      <c r="O79" s="15">
        <v>0</v>
      </c>
      <c r="P79" s="15">
        <v>1880165</v>
      </c>
      <c r="Q79" s="16" t="s">
        <v>223</v>
      </c>
      <c r="R79" s="16" t="s">
        <v>224</v>
      </c>
      <c r="S79" s="16" t="s">
        <v>225</v>
      </c>
      <c r="T79" s="15">
        <v>0</v>
      </c>
      <c r="U79" s="16">
        <v>0</v>
      </c>
    </row>
    <row r="80" spans="1:21" ht="25.5" x14ac:dyDescent="0.2">
      <c r="A80" s="12" t="s">
        <v>218</v>
      </c>
      <c r="B80" s="13" t="s">
        <v>219</v>
      </c>
      <c r="C80" s="12" t="s">
        <v>29</v>
      </c>
      <c r="D80" s="12" t="s">
        <v>221</v>
      </c>
      <c r="E80" s="17">
        <v>389562.32</v>
      </c>
      <c r="F80" s="12" t="s">
        <v>86</v>
      </c>
      <c r="G80" s="12" t="s">
        <v>220</v>
      </c>
      <c r="H80" s="15">
        <v>389562.32</v>
      </c>
      <c r="I80" s="15">
        <v>451305.39</v>
      </c>
      <c r="J80" s="15">
        <v>61743.07</v>
      </c>
      <c r="K80" s="15">
        <v>0</v>
      </c>
      <c r="L80" s="16" t="s">
        <v>222</v>
      </c>
      <c r="M80" s="15">
        <v>450872.8</v>
      </c>
      <c r="N80" s="15">
        <v>0</v>
      </c>
      <c r="O80" s="15">
        <v>0</v>
      </c>
      <c r="P80" s="15">
        <v>389562.32</v>
      </c>
      <c r="Q80" s="16" t="s">
        <v>195</v>
      </c>
      <c r="R80" s="16" t="s">
        <v>201</v>
      </c>
      <c r="S80" s="16" t="s">
        <v>94</v>
      </c>
      <c r="T80" s="15">
        <v>0</v>
      </c>
      <c r="U80" s="16">
        <v>0</v>
      </c>
    </row>
    <row r="81" spans="1:21" ht="38.25" x14ac:dyDescent="0.2">
      <c r="A81" s="12" t="s">
        <v>213</v>
      </c>
      <c r="B81" s="13" t="s">
        <v>214</v>
      </c>
      <c r="C81" s="12" t="s">
        <v>146</v>
      </c>
      <c r="D81" s="12" t="s">
        <v>216</v>
      </c>
      <c r="E81" s="17">
        <v>2296617.16</v>
      </c>
      <c r="F81" s="12" t="s">
        <v>86</v>
      </c>
      <c r="G81" s="12" t="s">
        <v>215</v>
      </c>
      <c r="H81" s="15">
        <v>2296617.16</v>
      </c>
      <c r="I81" s="15">
        <v>2310994.85</v>
      </c>
      <c r="J81" s="15">
        <v>14377.69</v>
      </c>
      <c r="K81" s="15">
        <v>0</v>
      </c>
      <c r="L81" s="16" t="s">
        <v>217</v>
      </c>
      <c r="M81" s="15">
        <v>2296699.06</v>
      </c>
      <c r="N81" s="15">
        <v>0</v>
      </c>
      <c r="O81" s="15">
        <v>0</v>
      </c>
      <c r="P81" s="15">
        <v>2296617.16</v>
      </c>
      <c r="Q81" s="16" t="s">
        <v>195</v>
      </c>
      <c r="R81" s="16" t="s">
        <v>201</v>
      </c>
      <c r="S81" s="16" t="s">
        <v>212</v>
      </c>
      <c r="T81" s="15">
        <v>0</v>
      </c>
      <c r="U81" s="16">
        <v>0</v>
      </c>
    </row>
    <row r="82" spans="1:21" ht="38.25" x14ac:dyDescent="0.2">
      <c r="A82" s="12" t="s">
        <v>207</v>
      </c>
      <c r="B82" s="13" t="s">
        <v>208</v>
      </c>
      <c r="C82" s="12" t="s">
        <v>27</v>
      </c>
      <c r="D82" s="12" t="s">
        <v>210</v>
      </c>
      <c r="E82" s="17">
        <v>1596533.24</v>
      </c>
      <c r="F82" s="12" t="s">
        <v>86</v>
      </c>
      <c r="G82" s="12" t="s">
        <v>209</v>
      </c>
      <c r="H82" s="15">
        <v>1596533.24</v>
      </c>
      <c r="I82" s="15">
        <v>1604435.23</v>
      </c>
      <c r="J82" s="15">
        <v>7901.99</v>
      </c>
      <c r="K82" s="15">
        <v>0</v>
      </c>
      <c r="L82" s="16" t="s">
        <v>211</v>
      </c>
      <c r="M82" s="15">
        <v>1596566.03</v>
      </c>
      <c r="N82" s="15">
        <v>0</v>
      </c>
      <c r="O82" s="15">
        <v>0</v>
      </c>
      <c r="P82" s="15">
        <v>1596533.24</v>
      </c>
      <c r="Q82" s="16" t="s">
        <v>195</v>
      </c>
      <c r="R82" s="16" t="s">
        <v>201</v>
      </c>
      <c r="S82" s="16" t="s">
        <v>212</v>
      </c>
      <c r="T82" s="15">
        <v>0</v>
      </c>
      <c r="U82" s="16">
        <v>0</v>
      </c>
    </row>
    <row r="83" spans="1:21" ht="38.25" x14ac:dyDescent="0.2">
      <c r="A83" s="12" t="s">
        <v>202</v>
      </c>
      <c r="B83" s="13" t="s">
        <v>203</v>
      </c>
      <c r="C83" s="12" t="s">
        <v>29</v>
      </c>
      <c r="D83" s="12" t="s">
        <v>205</v>
      </c>
      <c r="E83" s="17">
        <v>756823.73</v>
      </c>
      <c r="F83" s="12" t="s">
        <v>86</v>
      </c>
      <c r="G83" s="12" t="s">
        <v>204</v>
      </c>
      <c r="H83" s="15">
        <v>756823.73</v>
      </c>
      <c r="I83" s="15">
        <v>760616.64</v>
      </c>
      <c r="J83" s="15">
        <v>3792.91</v>
      </c>
      <c r="K83" s="15">
        <v>0</v>
      </c>
      <c r="L83" s="16" t="s">
        <v>206</v>
      </c>
      <c r="M83" s="15">
        <v>760135.01</v>
      </c>
      <c r="N83" s="15">
        <v>0</v>
      </c>
      <c r="O83" s="15">
        <v>0</v>
      </c>
      <c r="P83" s="15">
        <v>756823.73</v>
      </c>
      <c r="Q83" s="16" t="s">
        <v>195</v>
      </c>
      <c r="R83" s="16" t="s">
        <v>201</v>
      </c>
      <c r="S83" s="16" t="s">
        <v>94</v>
      </c>
      <c r="T83" s="15">
        <v>0</v>
      </c>
      <c r="U83" s="16">
        <v>0</v>
      </c>
    </row>
    <row r="84" spans="1:21" ht="38.25" x14ac:dyDescent="0.2">
      <c r="A84" s="12" t="s">
        <v>196</v>
      </c>
      <c r="B84" s="13" t="s">
        <v>197</v>
      </c>
      <c r="C84" s="12" t="s">
        <v>29</v>
      </c>
      <c r="D84" s="12" t="s">
        <v>199</v>
      </c>
      <c r="E84" s="17">
        <v>592199.23</v>
      </c>
      <c r="F84" s="12" t="s">
        <v>86</v>
      </c>
      <c r="G84" s="12" t="s">
        <v>198</v>
      </c>
      <c r="H84" s="15">
        <v>592199.23</v>
      </c>
      <c r="I84" s="15">
        <v>596843.19999999995</v>
      </c>
      <c r="J84" s="15">
        <v>4643.97</v>
      </c>
      <c r="K84" s="15">
        <v>0</v>
      </c>
      <c r="L84" s="16" t="s">
        <v>200</v>
      </c>
      <c r="M84" s="15">
        <v>595707.24</v>
      </c>
      <c r="N84" s="15">
        <v>0</v>
      </c>
      <c r="O84" s="15">
        <v>0</v>
      </c>
      <c r="P84" s="15">
        <v>592199.23</v>
      </c>
      <c r="Q84" s="16" t="s">
        <v>195</v>
      </c>
      <c r="R84" s="16" t="s">
        <v>201</v>
      </c>
      <c r="S84" s="16" t="s">
        <v>94</v>
      </c>
      <c r="T84" s="15">
        <v>0</v>
      </c>
      <c r="U84" s="16">
        <v>0</v>
      </c>
    </row>
    <row r="85" spans="1:21" ht="25.5" x14ac:dyDescent="0.2">
      <c r="A85" s="12" t="s">
        <v>190</v>
      </c>
      <c r="B85" s="13" t="s">
        <v>25</v>
      </c>
      <c r="C85" s="12" t="s">
        <v>191</v>
      </c>
      <c r="D85" s="12" t="s">
        <v>193</v>
      </c>
      <c r="E85" s="17">
        <v>2996657.27</v>
      </c>
      <c r="F85" s="12" t="s">
        <v>20</v>
      </c>
      <c r="G85" s="12" t="s">
        <v>192</v>
      </c>
      <c r="H85" s="15">
        <v>2996657.27</v>
      </c>
      <c r="I85" s="15">
        <v>3000000</v>
      </c>
      <c r="J85" s="15">
        <v>3342.73</v>
      </c>
      <c r="K85" s="15">
        <v>0</v>
      </c>
      <c r="L85" s="16" t="s">
        <v>194</v>
      </c>
      <c r="M85" s="15">
        <v>2996657.27</v>
      </c>
      <c r="N85" s="15">
        <v>898997.18</v>
      </c>
      <c r="O85" s="15">
        <v>898997.17</v>
      </c>
      <c r="P85" s="15">
        <v>3895654.44</v>
      </c>
      <c r="Q85" s="16" t="s">
        <v>184</v>
      </c>
      <c r="R85" s="16" t="s">
        <v>183</v>
      </c>
      <c r="S85" s="16" t="s">
        <v>90</v>
      </c>
      <c r="T85" s="15">
        <v>0</v>
      </c>
      <c r="U85" s="16">
        <v>0</v>
      </c>
    </row>
    <row r="86" spans="1:21" ht="25.5" x14ac:dyDescent="0.2">
      <c r="A86" s="12" t="s">
        <v>185</v>
      </c>
      <c r="B86" s="13" t="s">
        <v>186</v>
      </c>
      <c r="C86" s="12" t="s">
        <v>24</v>
      </c>
      <c r="D86" s="12" t="s">
        <v>188</v>
      </c>
      <c r="E86" s="17">
        <v>9997228.8399999999</v>
      </c>
      <c r="F86" s="12" t="s">
        <v>86</v>
      </c>
      <c r="G86" s="12" t="s">
        <v>187</v>
      </c>
      <c r="H86" s="15">
        <v>9997228.8399999999</v>
      </c>
      <c r="I86" s="15">
        <v>10000000</v>
      </c>
      <c r="J86" s="15">
        <v>2771.16</v>
      </c>
      <c r="K86" s="15">
        <v>0</v>
      </c>
      <c r="L86" s="16" t="s">
        <v>189</v>
      </c>
      <c r="M86" s="15">
        <v>9997228.8399999999</v>
      </c>
      <c r="N86" s="15">
        <v>2999168.66</v>
      </c>
      <c r="O86" s="15">
        <v>0</v>
      </c>
      <c r="P86" s="15">
        <v>9997228.8399999999</v>
      </c>
      <c r="Q86" s="16" t="s">
        <v>184</v>
      </c>
      <c r="R86" s="16" t="s">
        <v>183</v>
      </c>
      <c r="S86" s="16" t="s">
        <v>93</v>
      </c>
      <c r="T86" s="15">
        <v>0</v>
      </c>
      <c r="U86" s="16">
        <v>0</v>
      </c>
    </row>
    <row r="87" spans="1:21" ht="63.75" x14ac:dyDescent="0.2">
      <c r="A87" s="12" t="s">
        <v>177</v>
      </c>
      <c r="B87" s="13" t="s">
        <v>178</v>
      </c>
      <c r="C87" s="12" t="s">
        <v>24</v>
      </c>
      <c r="D87" s="12" t="s">
        <v>180</v>
      </c>
      <c r="E87" s="17">
        <v>5662716.7599999998</v>
      </c>
      <c r="F87" s="12" t="s">
        <v>86</v>
      </c>
      <c r="G87" s="12" t="s">
        <v>179</v>
      </c>
      <c r="H87" s="15">
        <v>5662716.7599999998</v>
      </c>
      <c r="I87" s="15">
        <v>5665526.1299999999</v>
      </c>
      <c r="J87" s="15">
        <v>2809.37</v>
      </c>
      <c r="K87" s="15">
        <v>0</v>
      </c>
      <c r="L87" s="16" t="s">
        <v>181</v>
      </c>
      <c r="M87" s="15">
        <v>5662890.1699999999</v>
      </c>
      <c r="N87" s="15">
        <v>0</v>
      </c>
      <c r="O87" s="15">
        <v>0</v>
      </c>
      <c r="P87" s="15">
        <v>5662716.7599999998</v>
      </c>
      <c r="Q87" s="16" t="s">
        <v>182</v>
      </c>
      <c r="R87" s="16" t="s">
        <v>183</v>
      </c>
      <c r="S87" s="16" t="s">
        <v>89</v>
      </c>
      <c r="T87" s="15">
        <v>0</v>
      </c>
      <c r="U87" s="16">
        <v>0</v>
      </c>
    </row>
    <row r="88" spans="1:21" ht="38.25" x14ac:dyDescent="0.2">
      <c r="A88" s="12" t="s">
        <v>171</v>
      </c>
      <c r="B88" s="13" t="s">
        <v>172</v>
      </c>
      <c r="C88" s="12" t="s">
        <v>173</v>
      </c>
      <c r="D88" s="12" t="s">
        <v>175</v>
      </c>
      <c r="E88" s="14">
        <v>1553527.42</v>
      </c>
      <c r="F88" s="12" t="s">
        <v>86</v>
      </c>
      <c r="G88" s="12" t="s">
        <v>174</v>
      </c>
      <c r="H88" s="15">
        <v>1553527.42</v>
      </c>
      <c r="I88" s="15">
        <v>1564000</v>
      </c>
      <c r="J88" s="15">
        <v>10472.58</v>
      </c>
      <c r="K88" s="15">
        <v>0</v>
      </c>
      <c r="L88" s="16" t="s">
        <v>176</v>
      </c>
      <c r="M88" s="15">
        <v>1553527.42</v>
      </c>
      <c r="N88" s="15">
        <v>0</v>
      </c>
      <c r="O88" s="15">
        <v>0</v>
      </c>
      <c r="P88" s="15">
        <v>1553527.42</v>
      </c>
      <c r="Q88" s="16" t="s">
        <v>163</v>
      </c>
      <c r="R88" s="16" t="s">
        <v>169</v>
      </c>
      <c r="S88" s="16" t="s">
        <v>103</v>
      </c>
      <c r="T88" s="15">
        <v>0</v>
      </c>
      <c r="U88" s="16">
        <v>0</v>
      </c>
    </row>
    <row r="89" spans="1:21" ht="25.5" x14ac:dyDescent="0.2">
      <c r="A89" s="12" t="s">
        <v>164</v>
      </c>
      <c r="B89" s="13" t="s">
        <v>165</v>
      </c>
      <c r="C89" s="12" t="s">
        <v>44</v>
      </c>
      <c r="D89" s="12" t="s">
        <v>167</v>
      </c>
      <c r="E89" s="17">
        <v>9985123.8499999996</v>
      </c>
      <c r="F89" s="12" t="s">
        <v>86</v>
      </c>
      <c r="G89" s="12" t="s">
        <v>166</v>
      </c>
      <c r="H89" s="15">
        <v>9985123.8499999996</v>
      </c>
      <c r="I89" s="15">
        <v>10000000</v>
      </c>
      <c r="J89" s="15">
        <v>14876.15</v>
      </c>
      <c r="K89" s="15">
        <v>0</v>
      </c>
      <c r="L89" s="16" t="s">
        <v>168</v>
      </c>
      <c r="M89" s="15">
        <v>9985123.8499999996</v>
      </c>
      <c r="N89" s="15">
        <v>0</v>
      </c>
      <c r="O89" s="15">
        <v>0</v>
      </c>
      <c r="P89" s="15">
        <v>9985123.8399999999</v>
      </c>
      <c r="Q89" s="16" t="s">
        <v>163</v>
      </c>
      <c r="R89" s="16" t="s">
        <v>169</v>
      </c>
      <c r="S89" s="16" t="s">
        <v>170</v>
      </c>
      <c r="T89" s="15">
        <v>0</v>
      </c>
      <c r="U89" s="16">
        <v>0</v>
      </c>
    </row>
    <row r="90" spans="1:21" ht="25.5" x14ac:dyDescent="0.2">
      <c r="A90" s="12" t="s">
        <v>157</v>
      </c>
      <c r="B90" s="13" t="s">
        <v>158</v>
      </c>
      <c r="C90" s="12" t="s">
        <v>159</v>
      </c>
      <c r="D90" s="12" t="s">
        <v>161</v>
      </c>
      <c r="E90" s="17">
        <v>4982540.62</v>
      </c>
      <c r="F90" s="12" t="s">
        <v>86</v>
      </c>
      <c r="G90" s="12" t="s">
        <v>160</v>
      </c>
      <c r="H90" s="15">
        <v>4982540.62</v>
      </c>
      <c r="I90" s="15">
        <v>5000000</v>
      </c>
      <c r="J90" s="15">
        <v>17459.38</v>
      </c>
      <c r="K90" s="15">
        <v>0</v>
      </c>
      <c r="L90" s="16" t="s">
        <v>162</v>
      </c>
      <c r="M90" s="15">
        <v>4984992.28</v>
      </c>
      <c r="N90" s="15">
        <v>1495497.68</v>
      </c>
      <c r="O90" s="15">
        <v>0</v>
      </c>
      <c r="P90" s="15">
        <v>4982540.62</v>
      </c>
      <c r="Q90" s="16" t="s">
        <v>163</v>
      </c>
      <c r="R90" s="16" t="s">
        <v>156</v>
      </c>
      <c r="S90" s="16" t="s">
        <v>88</v>
      </c>
      <c r="T90" s="15">
        <v>0</v>
      </c>
      <c r="U90" s="16">
        <v>0</v>
      </c>
    </row>
    <row r="91" spans="1:21" x14ac:dyDescent="0.2">
      <c r="A91" s="12" t="s">
        <v>150</v>
      </c>
      <c r="B91" s="13" t="s">
        <v>151</v>
      </c>
      <c r="C91" s="12" t="s">
        <v>152</v>
      </c>
      <c r="D91" s="12" t="s">
        <v>154</v>
      </c>
      <c r="E91" s="17">
        <v>3930354.6</v>
      </c>
      <c r="F91" s="12" t="s">
        <v>86</v>
      </c>
      <c r="G91" s="12" t="s">
        <v>153</v>
      </c>
      <c r="H91" s="15">
        <v>3930354.6</v>
      </c>
      <c r="I91" s="15">
        <v>3936072.14</v>
      </c>
      <c r="J91" s="15">
        <v>5717.54</v>
      </c>
      <c r="K91" s="15">
        <v>0</v>
      </c>
      <c r="L91" s="16" t="s">
        <v>155</v>
      </c>
      <c r="M91" s="15">
        <v>3930354.6</v>
      </c>
      <c r="N91" s="15">
        <v>1179106.3799999999</v>
      </c>
      <c r="O91" s="15">
        <v>1097476.56</v>
      </c>
      <c r="P91" s="15">
        <v>1179106.3799999999</v>
      </c>
      <c r="Q91" s="16" t="s">
        <v>156</v>
      </c>
      <c r="R91" s="16" t="s">
        <v>135</v>
      </c>
      <c r="S91" s="16" t="s">
        <v>84</v>
      </c>
      <c r="T91" s="15">
        <v>0</v>
      </c>
      <c r="U91" s="16">
        <v>0</v>
      </c>
    </row>
    <row r="92" spans="1:21" ht="25.5" x14ac:dyDescent="0.2">
      <c r="A92" s="12" t="s">
        <v>144</v>
      </c>
      <c r="B92" s="13" t="s">
        <v>145</v>
      </c>
      <c r="C92" s="12" t="s">
        <v>146</v>
      </c>
      <c r="D92" s="12" t="s">
        <v>148</v>
      </c>
      <c r="E92" s="17">
        <v>2191153.06</v>
      </c>
      <c r="F92" s="12" t="s">
        <v>86</v>
      </c>
      <c r="G92" s="12" t="s">
        <v>147</v>
      </c>
      <c r="H92" s="15">
        <v>2191153.06</v>
      </c>
      <c r="I92" s="15">
        <v>2208640</v>
      </c>
      <c r="J92" s="15">
        <v>17486.939999999999</v>
      </c>
      <c r="K92" s="15">
        <v>0</v>
      </c>
      <c r="L92" s="16" t="s">
        <v>149</v>
      </c>
      <c r="M92" s="15">
        <v>2191153.06</v>
      </c>
      <c r="N92" s="15">
        <v>0</v>
      </c>
      <c r="O92" s="15">
        <v>0</v>
      </c>
      <c r="P92" s="15">
        <v>2191153.06</v>
      </c>
      <c r="Q92" s="16" t="s">
        <v>135</v>
      </c>
      <c r="R92" s="16" t="s">
        <v>137</v>
      </c>
      <c r="S92" s="16" t="s">
        <v>143</v>
      </c>
      <c r="T92" s="15">
        <v>0</v>
      </c>
      <c r="U92" s="16">
        <v>0</v>
      </c>
    </row>
    <row r="93" spans="1:21" ht="25.5" x14ac:dyDescent="0.2">
      <c r="A93" s="12" t="s">
        <v>138</v>
      </c>
      <c r="B93" s="13" t="s">
        <v>139</v>
      </c>
      <c r="C93" s="12" t="s">
        <v>29</v>
      </c>
      <c r="D93" s="12" t="s">
        <v>141</v>
      </c>
      <c r="E93" s="14">
        <v>635462.18999999994</v>
      </c>
      <c r="F93" s="12" t="s">
        <v>86</v>
      </c>
      <c r="G93" s="12" t="s">
        <v>140</v>
      </c>
      <c r="H93" s="15">
        <v>635462.18999999994</v>
      </c>
      <c r="I93" s="15">
        <v>637849</v>
      </c>
      <c r="J93" s="15">
        <v>2386.81</v>
      </c>
      <c r="K93" s="15">
        <v>0</v>
      </c>
      <c r="L93" s="16" t="s">
        <v>142</v>
      </c>
      <c r="M93" s="15">
        <v>635462.18999999994</v>
      </c>
      <c r="N93" s="15">
        <v>0</v>
      </c>
      <c r="O93" s="15">
        <v>0</v>
      </c>
      <c r="P93" s="15">
        <v>635462.18999999994</v>
      </c>
      <c r="Q93" s="16" t="s">
        <v>135</v>
      </c>
      <c r="R93" s="16" t="s">
        <v>137</v>
      </c>
      <c r="S93" s="16" t="s">
        <v>143</v>
      </c>
      <c r="T93" s="15">
        <v>0</v>
      </c>
      <c r="U93" s="16">
        <v>0</v>
      </c>
    </row>
    <row r="94" spans="1:21" ht="25.5" x14ac:dyDescent="0.2">
      <c r="A94" s="12" t="s">
        <v>127</v>
      </c>
      <c r="B94" s="13" t="s">
        <v>128</v>
      </c>
      <c r="C94" s="12" t="s">
        <v>24</v>
      </c>
      <c r="D94" s="12" t="s">
        <v>130</v>
      </c>
      <c r="E94" s="14">
        <v>11660442.1</v>
      </c>
      <c r="F94" s="12" t="s">
        <v>86</v>
      </c>
      <c r="G94" s="12" t="s">
        <v>129</v>
      </c>
      <c r="H94" s="15">
        <v>11660442.1</v>
      </c>
      <c r="I94" s="15">
        <v>11663104</v>
      </c>
      <c r="J94" s="15">
        <v>2661.9</v>
      </c>
      <c r="K94" s="15">
        <v>0</v>
      </c>
      <c r="L94" s="16" t="s">
        <v>131</v>
      </c>
      <c r="M94" s="15">
        <v>11660442.1</v>
      </c>
      <c r="N94" s="15">
        <v>3498132.63</v>
      </c>
      <c r="O94" s="15">
        <v>0</v>
      </c>
      <c r="P94" s="15">
        <v>11660442.1</v>
      </c>
      <c r="Q94" s="16" t="s">
        <v>132</v>
      </c>
      <c r="R94" s="16" t="s">
        <v>133</v>
      </c>
      <c r="S94" s="16" t="s">
        <v>134</v>
      </c>
      <c r="T94" s="15">
        <v>0</v>
      </c>
      <c r="U94" s="16">
        <v>0</v>
      </c>
    </row>
    <row r="95" spans="1:21" ht="25.5" x14ac:dyDescent="0.2">
      <c r="A95" s="12" t="s">
        <v>121</v>
      </c>
      <c r="B95" s="13" t="s">
        <v>122</v>
      </c>
      <c r="C95" s="12" t="s">
        <v>115</v>
      </c>
      <c r="D95" s="12" t="s">
        <v>124</v>
      </c>
      <c r="E95" s="17">
        <v>4979502</v>
      </c>
      <c r="F95" s="12" t="s">
        <v>86</v>
      </c>
      <c r="G95" s="12" t="s">
        <v>123</v>
      </c>
      <c r="H95" s="15">
        <v>4979502</v>
      </c>
      <c r="I95" s="15">
        <v>5000000</v>
      </c>
      <c r="J95" s="15">
        <v>20498</v>
      </c>
      <c r="K95" s="15">
        <v>0</v>
      </c>
      <c r="L95" s="16" t="s">
        <v>125</v>
      </c>
      <c r="M95" s="15">
        <v>4979502</v>
      </c>
      <c r="N95" s="15">
        <v>1493850.6</v>
      </c>
      <c r="O95" s="15">
        <v>1493850.59</v>
      </c>
      <c r="P95" s="15">
        <v>6473352.5999999996</v>
      </c>
      <c r="Q95" s="16" t="s">
        <v>119</v>
      </c>
      <c r="R95" s="16" t="s">
        <v>112</v>
      </c>
      <c r="S95" s="16" t="s">
        <v>126</v>
      </c>
      <c r="T95" s="15">
        <v>0</v>
      </c>
      <c r="U95" s="16">
        <v>0</v>
      </c>
    </row>
    <row r="96" spans="1:21" ht="38.25" x14ac:dyDescent="0.2">
      <c r="A96" s="12" t="s">
        <v>113</v>
      </c>
      <c r="B96" s="13" t="s">
        <v>114</v>
      </c>
      <c r="C96" s="12" t="s">
        <v>115</v>
      </c>
      <c r="D96" s="12" t="s">
        <v>117</v>
      </c>
      <c r="E96" s="17">
        <v>3100428.69</v>
      </c>
      <c r="F96" s="12" t="s">
        <v>86</v>
      </c>
      <c r="G96" s="12" t="s">
        <v>116</v>
      </c>
      <c r="H96" s="15">
        <v>3100428.69</v>
      </c>
      <c r="I96" s="15">
        <v>3109648.18</v>
      </c>
      <c r="J96" s="15">
        <v>9219.49</v>
      </c>
      <c r="K96" s="15">
        <v>0</v>
      </c>
      <c r="L96" s="16" t="s">
        <v>118</v>
      </c>
      <c r="M96" s="15">
        <v>3100428.69</v>
      </c>
      <c r="N96" s="15">
        <v>930128.61</v>
      </c>
      <c r="O96" s="15">
        <v>930128.61</v>
      </c>
      <c r="P96" s="15">
        <v>4030557.29</v>
      </c>
      <c r="Q96" s="16" t="s">
        <v>119</v>
      </c>
      <c r="R96" s="16" t="s">
        <v>112</v>
      </c>
      <c r="S96" s="16" t="s">
        <v>120</v>
      </c>
      <c r="T96" s="15">
        <v>0</v>
      </c>
      <c r="U96" s="16">
        <v>0</v>
      </c>
    </row>
    <row r="97" spans="1:21" ht="38.25" x14ac:dyDescent="0.2">
      <c r="A97" s="12" t="s">
        <v>104</v>
      </c>
      <c r="B97" s="13" t="s">
        <v>105</v>
      </c>
      <c r="C97" s="12" t="s">
        <v>27</v>
      </c>
      <c r="D97" s="12" t="s">
        <v>107</v>
      </c>
      <c r="E97" s="17">
        <v>3026995.66</v>
      </c>
      <c r="F97" s="12" t="s">
        <v>86</v>
      </c>
      <c r="G97" s="12" t="s">
        <v>106</v>
      </c>
      <c r="H97" s="15">
        <v>3026995.66</v>
      </c>
      <c r="I97" s="15">
        <v>3094000</v>
      </c>
      <c r="J97" s="15">
        <v>67004.34</v>
      </c>
      <c r="K97" s="15">
        <v>0</v>
      </c>
      <c r="L97" s="16" t="s">
        <v>108</v>
      </c>
      <c r="M97" s="15">
        <v>3027026.67</v>
      </c>
      <c r="N97" s="15">
        <v>908108.01</v>
      </c>
      <c r="O97" s="15">
        <v>908108</v>
      </c>
      <c r="P97" s="15">
        <v>3935103.66</v>
      </c>
      <c r="Q97" s="16" t="s">
        <v>109</v>
      </c>
      <c r="R97" s="16" t="s">
        <v>110</v>
      </c>
      <c r="S97" s="16" t="s">
        <v>111</v>
      </c>
      <c r="T97" s="15">
        <v>0</v>
      </c>
      <c r="U97" s="16">
        <v>0</v>
      </c>
    </row>
    <row r="98" spans="1:21" ht="38.25" x14ac:dyDescent="0.2">
      <c r="A98" s="12" t="s">
        <v>96</v>
      </c>
      <c r="B98" s="13" t="s">
        <v>97</v>
      </c>
      <c r="C98" s="12" t="s">
        <v>21</v>
      </c>
      <c r="D98" s="12" t="s">
        <v>99</v>
      </c>
      <c r="E98" s="17">
        <v>11536162.109999999</v>
      </c>
      <c r="F98" s="12" t="s">
        <v>86</v>
      </c>
      <c r="G98" s="12" t="s">
        <v>98</v>
      </c>
      <c r="H98" s="15">
        <v>11536162.119999999</v>
      </c>
      <c r="I98" s="15">
        <v>11872000</v>
      </c>
      <c r="J98" s="15">
        <v>335837.88</v>
      </c>
      <c r="K98" s="15">
        <v>0</v>
      </c>
      <c r="L98" s="16" t="s">
        <v>100</v>
      </c>
      <c r="M98" s="15">
        <v>11566660.960000001</v>
      </c>
      <c r="N98" s="15">
        <v>3469998.29</v>
      </c>
      <c r="O98" s="15">
        <v>3469998.28</v>
      </c>
      <c r="P98" s="15">
        <v>15006160.389999999</v>
      </c>
      <c r="Q98" s="16" t="s">
        <v>101</v>
      </c>
      <c r="R98" s="16" t="s">
        <v>94</v>
      </c>
      <c r="S98" s="16" t="s">
        <v>102</v>
      </c>
      <c r="T98" s="15">
        <v>0</v>
      </c>
      <c r="U98" s="16">
        <v>0</v>
      </c>
    </row>
    <row r="99" spans="1:21" ht="38.25" x14ac:dyDescent="0.2">
      <c r="A99" s="12" t="s">
        <v>79</v>
      </c>
      <c r="B99" s="13" t="s">
        <v>80</v>
      </c>
      <c r="C99" s="12" t="s">
        <v>28</v>
      </c>
      <c r="D99" s="12" t="s">
        <v>82</v>
      </c>
      <c r="E99" s="17">
        <v>3976234.47</v>
      </c>
      <c r="F99" s="12" t="s">
        <v>20</v>
      </c>
      <c r="G99" s="12" t="s">
        <v>81</v>
      </c>
      <c r="H99" s="15">
        <v>3976234.47</v>
      </c>
      <c r="I99" s="15">
        <v>4000000</v>
      </c>
      <c r="J99" s="15">
        <v>23765.53</v>
      </c>
      <c r="K99" s="15">
        <v>0</v>
      </c>
      <c r="L99" s="16" t="s">
        <v>83</v>
      </c>
      <c r="M99" s="15">
        <v>3976603.83</v>
      </c>
      <c r="N99" s="15">
        <v>1192981.1499999999</v>
      </c>
      <c r="O99" s="15">
        <v>1192981.1599999999</v>
      </c>
      <c r="P99" s="15">
        <v>5169215.6100000003</v>
      </c>
      <c r="Q99" s="16" t="s">
        <v>77</v>
      </c>
      <c r="R99" s="16" t="s">
        <v>78</v>
      </c>
      <c r="S99" s="16" t="s">
        <v>41</v>
      </c>
      <c r="T99" s="15">
        <v>0</v>
      </c>
      <c r="U99" s="16">
        <v>0</v>
      </c>
    </row>
    <row r="100" spans="1:21" ht="25.5" x14ac:dyDescent="0.2">
      <c r="A100" s="12" t="s">
        <v>72</v>
      </c>
      <c r="B100" s="13" t="s">
        <v>73</v>
      </c>
      <c r="C100" s="12" t="s">
        <v>31</v>
      </c>
      <c r="D100" s="12" t="s">
        <v>75</v>
      </c>
      <c r="E100" s="17">
        <v>2992070.02</v>
      </c>
      <c r="F100" s="12" t="s">
        <v>20</v>
      </c>
      <c r="G100" s="12" t="s">
        <v>74</v>
      </c>
      <c r="H100" s="15">
        <v>2992070.02</v>
      </c>
      <c r="I100" s="15">
        <v>3000000</v>
      </c>
      <c r="J100" s="15">
        <v>7929.98</v>
      </c>
      <c r="K100" s="15">
        <v>0</v>
      </c>
      <c r="L100" s="16" t="s">
        <v>76</v>
      </c>
      <c r="M100" s="15">
        <v>2993548.34</v>
      </c>
      <c r="N100" s="15">
        <v>0</v>
      </c>
      <c r="O100" s="15">
        <v>0</v>
      </c>
      <c r="P100" s="15">
        <v>2992070.02</v>
      </c>
      <c r="Q100" s="16" t="s">
        <v>77</v>
      </c>
      <c r="R100" s="16" t="s">
        <v>78</v>
      </c>
      <c r="S100" s="16" t="s">
        <v>41</v>
      </c>
      <c r="T100" s="15">
        <v>0</v>
      </c>
      <c r="U100" s="16">
        <v>0</v>
      </c>
    </row>
    <row r="101" spans="1:21" ht="25.5" x14ac:dyDescent="0.2">
      <c r="A101" s="12" t="s">
        <v>67</v>
      </c>
      <c r="B101" s="13" t="s">
        <v>68</v>
      </c>
      <c r="C101" s="12" t="s">
        <v>24</v>
      </c>
      <c r="D101" s="12" t="s">
        <v>70</v>
      </c>
      <c r="E101" s="17">
        <v>10473502.220000001</v>
      </c>
      <c r="F101" s="12" t="s">
        <v>20</v>
      </c>
      <c r="G101" s="12" t="s">
        <v>69</v>
      </c>
      <c r="H101" s="15">
        <v>10473502.23</v>
      </c>
      <c r="I101" s="15">
        <v>8385834.3200000003</v>
      </c>
      <c r="J101" s="15">
        <v>6043.14</v>
      </c>
      <c r="K101" s="15">
        <v>2093711.05</v>
      </c>
      <c r="L101" s="16" t="s">
        <v>71</v>
      </c>
      <c r="M101" s="15">
        <v>8379791.1799999997</v>
      </c>
      <c r="N101" s="15">
        <v>2513937.35</v>
      </c>
      <c r="O101" s="15">
        <v>0</v>
      </c>
      <c r="P101" s="15">
        <v>10473502.220000001</v>
      </c>
      <c r="Q101" s="16" t="s">
        <v>60</v>
      </c>
      <c r="R101" s="16" t="s">
        <v>60</v>
      </c>
      <c r="S101" s="16" t="s">
        <v>61</v>
      </c>
      <c r="T101" s="15">
        <v>2093713.26</v>
      </c>
      <c r="U101" s="16">
        <v>0</v>
      </c>
    </row>
    <row r="102" spans="1:21" ht="25.5" x14ac:dyDescent="0.2">
      <c r="A102" s="12" t="s">
        <v>62</v>
      </c>
      <c r="B102" s="13" t="s">
        <v>63</v>
      </c>
      <c r="C102" s="12" t="s">
        <v>43</v>
      </c>
      <c r="D102" s="12" t="s">
        <v>65</v>
      </c>
      <c r="E102" s="17">
        <v>9628414.9199999999</v>
      </c>
      <c r="F102" s="12" t="s">
        <v>20</v>
      </c>
      <c r="G102" s="12" t="s">
        <v>64</v>
      </c>
      <c r="H102" s="15">
        <v>9628414.9199999999</v>
      </c>
      <c r="I102" s="15">
        <v>8385833.3200000003</v>
      </c>
      <c r="J102" s="15">
        <v>7384.64</v>
      </c>
      <c r="K102" s="15">
        <v>1249966.24</v>
      </c>
      <c r="L102" s="16" t="s">
        <v>66</v>
      </c>
      <c r="M102" s="15">
        <v>8378448.6799999997</v>
      </c>
      <c r="N102" s="15">
        <v>0</v>
      </c>
      <c r="O102" s="15">
        <v>0</v>
      </c>
      <c r="P102" s="15">
        <v>8378448.6799999997</v>
      </c>
      <c r="Q102" s="16" t="s">
        <v>60</v>
      </c>
      <c r="R102" s="16" t="s">
        <v>60</v>
      </c>
      <c r="S102" s="16" t="s">
        <v>61</v>
      </c>
      <c r="T102" s="15">
        <v>0</v>
      </c>
      <c r="U102" s="16">
        <v>0</v>
      </c>
    </row>
    <row r="103" spans="1:21" ht="25.5" x14ac:dyDescent="0.2">
      <c r="A103" s="12" t="s">
        <v>48</v>
      </c>
      <c r="B103" s="13" t="s">
        <v>49</v>
      </c>
      <c r="C103" s="12" t="s">
        <v>33</v>
      </c>
      <c r="D103" s="12" t="s">
        <v>51</v>
      </c>
      <c r="E103" s="17">
        <v>13772438.359999999</v>
      </c>
      <c r="F103" s="12" t="s">
        <v>22</v>
      </c>
      <c r="G103" s="12" t="s">
        <v>50</v>
      </c>
      <c r="H103" s="15">
        <v>13772438.359999999</v>
      </c>
      <c r="I103" s="15">
        <v>11196312.51</v>
      </c>
      <c r="J103" s="15">
        <v>12584.76</v>
      </c>
      <c r="K103" s="15">
        <v>2588710.61</v>
      </c>
      <c r="L103" s="16" t="s">
        <v>52</v>
      </c>
      <c r="M103" s="15">
        <v>11183727.75</v>
      </c>
      <c r="N103" s="15">
        <v>3355118.32</v>
      </c>
      <c r="O103" s="15">
        <v>0</v>
      </c>
      <c r="P103" s="15">
        <v>13772438.359999999</v>
      </c>
      <c r="Q103" s="16" t="s">
        <v>53</v>
      </c>
      <c r="R103" s="16" t="s">
        <v>54</v>
      </c>
      <c r="S103" s="16" t="s">
        <v>55</v>
      </c>
      <c r="T103" s="15">
        <v>2588710.61</v>
      </c>
      <c r="U103" s="16">
        <v>0</v>
      </c>
    </row>
    <row r="104" spans="1:21" ht="38.25" x14ac:dyDescent="0.2">
      <c r="A104" s="12" t="s">
        <v>36</v>
      </c>
      <c r="B104" s="13" t="s">
        <v>37</v>
      </c>
      <c r="C104" s="12" t="s">
        <v>23</v>
      </c>
      <c r="D104" s="12" t="s">
        <v>39</v>
      </c>
      <c r="E104" s="17">
        <v>1840856</v>
      </c>
      <c r="F104" s="12" t="s">
        <v>22</v>
      </c>
      <c r="G104" s="12" t="s">
        <v>38</v>
      </c>
      <c r="H104" s="15">
        <v>1851979.87</v>
      </c>
      <c r="I104" s="15">
        <v>1851979.87</v>
      </c>
      <c r="J104" s="15">
        <v>1851979.87</v>
      </c>
      <c r="K104" s="15">
        <v>1851979.87</v>
      </c>
      <c r="L104" s="16" t="s">
        <v>40</v>
      </c>
      <c r="M104" s="15">
        <v>1840856</v>
      </c>
      <c r="N104" s="15">
        <v>0</v>
      </c>
      <c r="O104" s="15">
        <v>0</v>
      </c>
      <c r="P104" s="15">
        <v>1840856</v>
      </c>
      <c r="Q104" s="16" t="s">
        <v>34</v>
      </c>
      <c r="R104" s="16" t="s">
        <v>34</v>
      </c>
      <c r="S104" s="16" t="s">
        <v>35</v>
      </c>
      <c r="T104" s="15">
        <v>0</v>
      </c>
      <c r="U104" s="16">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B346E-5AC2-445D-96BE-7818FD703174}">
  <dimension ref="A1:D104"/>
  <sheetViews>
    <sheetView topLeftCell="A64" workbookViewId="0">
      <selection activeCell="B66" sqref="B66"/>
    </sheetView>
  </sheetViews>
  <sheetFormatPr baseColWidth="10" defaultRowHeight="12.75" x14ac:dyDescent="0.2"/>
  <cols>
    <col min="1" max="1" width="10.7109375" bestFit="1" customWidth="1"/>
    <col min="2" max="2" width="64.42578125" style="1" customWidth="1"/>
    <col min="3" max="3" width="13.7109375" style="2" bestFit="1" customWidth="1"/>
    <col min="4" max="4" width="14.7109375" style="2" bestFit="1" customWidth="1"/>
  </cols>
  <sheetData>
    <row r="1" spans="1:4" x14ac:dyDescent="0.2">
      <c r="A1" s="3" t="s">
        <v>725</v>
      </c>
      <c r="B1" s="4" t="s">
        <v>0</v>
      </c>
      <c r="C1" s="7" t="s">
        <v>758</v>
      </c>
      <c r="D1" s="7" t="s">
        <v>759</v>
      </c>
    </row>
    <row r="2" spans="1:4" ht="38.25" x14ac:dyDescent="0.2">
      <c r="A2" s="5" t="s">
        <v>717</v>
      </c>
      <c r="B2" s="6" t="s">
        <v>718</v>
      </c>
      <c r="C2" s="8">
        <v>2371461.31</v>
      </c>
      <c r="D2" s="8"/>
    </row>
    <row r="3" spans="1:4" ht="25.5" x14ac:dyDescent="0.2">
      <c r="A3" s="5" t="s">
        <v>709</v>
      </c>
      <c r="B3" s="6" t="s">
        <v>710</v>
      </c>
      <c r="C3" s="8">
        <v>1424162.13</v>
      </c>
      <c r="D3" s="8"/>
    </row>
    <row r="4" spans="1:4" ht="38.25" x14ac:dyDescent="0.2">
      <c r="A4" s="5" t="s">
        <v>704</v>
      </c>
      <c r="B4" s="6" t="s">
        <v>705</v>
      </c>
      <c r="C4" s="8">
        <v>7957103.71</v>
      </c>
      <c r="D4" s="8"/>
    </row>
    <row r="5" spans="1:4" ht="25.5" x14ac:dyDescent="0.2">
      <c r="A5" s="5" t="s">
        <v>698</v>
      </c>
      <c r="B5" s="6" t="s">
        <v>699</v>
      </c>
      <c r="C5" s="8">
        <v>3582283.09</v>
      </c>
      <c r="D5" s="8"/>
    </row>
    <row r="6" spans="1:4" ht="25.5" x14ac:dyDescent="0.2">
      <c r="A6" s="5" t="s">
        <v>693</v>
      </c>
      <c r="B6" s="6" t="s">
        <v>694</v>
      </c>
      <c r="C6" s="8">
        <v>2905520.72</v>
      </c>
      <c r="D6" s="8"/>
    </row>
    <row r="7" spans="1:4" ht="25.5" x14ac:dyDescent="0.2">
      <c r="A7" s="5" t="s">
        <v>686</v>
      </c>
      <c r="B7" s="6" t="s">
        <v>687</v>
      </c>
      <c r="C7" s="8">
        <v>4999392.13</v>
      </c>
      <c r="D7" s="8"/>
    </row>
    <row r="8" spans="1:4" ht="38.25" x14ac:dyDescent="0.2">
      <c r="A8" s="5" t="s">
        <v>680</v>
      </c>
      <c r="B8" s="6" t="s">
        <v>681</v>
      </c>
      <c r="C8" s="8">
        <v>9685308.6400000006</v>
      </c>
      <c r="D8" s="8"/>
    </row>
    <row r="9" spans="1:4" ht="38.25" x14ac:dyDescent="0.2">
      <c r="A9" s="5" t="s">
        <v>674</v>
      </c>
      <c r="B9" s="6" t="s">
        <v>675</v>
      </c>
      <c r="C9" s="8">
        <v>8985116.7799999993</v>
      </c>
      <c r="D9" s="8"/>
    </row>
    <row r="10" spans="1:4" ht="25.5" x14ac:dyDescent="0.2">
      <c r="A10" s="5" t="s">
        <v>668</v>
      </c>
      <c r="B10" s="6" t="s">
        <v>669</v>
      </c>
      <c r="C10" s="8">
        <v>2927235.38</v>
      </c>
      <c r="D10" s="8"/>
    </row>
    <row r="11" spans="1:4" ht="38.25" x14ac:dyDescent="0.2">
      <c r="A11" s="5" t="s">
        <v>661</v>
      </c>
      <c r="B11" s="6" t="s">
        <v>662</v>
      </c>
      <c r="C11" s="8">
        <v>4948896.12</v>
      </c>
      <c r="D11" s="8"/>
    </row>
    <row r="12" spans="1:4" ht="76.5" x14ac:dyDescent="0.2">
      <c r="A12" s="5" t="s">
        <v>657</v>
      </c>
      <c r="B12" s="6" t="s">
        <v>658</v>
      </c>
      <c r="C12" s="8">
        <v>3151138.1</v>
      </c>
      <c r="D12" s="8"/>
    </row>
    <row r="13" spans="1:4" ht="38.25" x14ac:dyDescent="0.2">
      <c r="A13" s="5" t="s">
        <v>652</v>
      </c>
      <c r="B13" s="6" t="s">
        <v>653</v>
      </c>
      <c r="C13" s="8">
        <v>6755362.6900000004</v>
      </c>
      <c r="D13" s="8"/>
    </row>
    <row r="14" spans="1:4" ht="89.25" x14ac:dyDescent="0.2">
      <c r="A14" s="5" t="s">
        <v>646</v>
      </c>
      <c r="B14" s="6" t="s">
        <v>647</v>
      </c>
      <c r="C14" s="8">
        <v>3580034.84</v>
      </c>
      <c r="D14" s="8"/>
    </row>
    <row r="15" spans="1:4" ht="25.5" x14ac:dyDescent="0.2">
      <c r="A15" s="5" t="s">
        <v>638</v>
      </c>
      <c r="B15" s="6" t="s">
        <v>639</v>
      </c>
      <c r="C15" s="8">
        <v>4851222.76</v>
      </c>
      <c r="D15" s="8"/>
    </row>
    <row r="16" spans="1:4" ht="38.25" x14ac:dyDescent="0.2">
      <c r="A16" s="5" t="s">
        <v>633</v>
      </c>
      <c r="B16" s="6" t="s">
        <v>634</v>
      </c>
      <c r="C16" s="8">
        <v>1039149.47</v>
      </c>
      <c r="D16" s="8"/>
    </row>
    <row r="17" spans="1:4" ht="25.5" x14ac:dyDescent="0.2">
      <c r="A17" s="5" t="s">
        <v>627</v>
      </c>
      <c r="B17" s="6" t="s">
        <v>628</v>
      </c>
      <c r="C17" s="8">
        <v>986442.41</v>
      </c>
      <c r="D17" s="8"/>
    </row>
    <row r="18" spans="1:4" ht="25.5" x14ac:dyDescent="0.2">
      <c r="A18" s="5" t="s">
        <v>616</v>
      </c>
      <c r="B18" s="6" t="s">
        <v>617</v>
      </c>
      <c r="C18" s="8">
        <v>461064.01</v>
      </c>
      <c r="D18" s="8"/>
    </row>
    <row r="19" spans="1:4" ht="25.5" x14ac:dyDescent="0.2">
      <c r="A19" s="5" t="s">
        <v>610</v>
      </c>
      <c r="B19" s="6" t="s">
        <v>611</v>
      </c>
      <c r="C19" s="8">
        <v>2329654.87</v>
      </c>
      <c r="D19" s="8"/>
    </row>
    <row r="20" spans="1:4" ht="38.25" x14ac:dyDescent="0.2">
      <c r="A20" s="5" t="s">
        <v>601</v>
      </c>
      <c r="B20" s="6" t="s">
        <v>602</v>
      </c>
      <c r="C20" s="8">
        <v>3598626.88</v>
      </c>
      <c r="D20" s="8"/>
    </row>
    <row r="21" spans="1:4" ht="25.5" x14ac:dyDescent="0.2">
      <c r="A21" s="5" t="s">
        <v>594</v>
      </c>
      <c r="B21" s="6" t="s">
        <v>595</v>
      </c>
      <c r="C21" s="8">
        <v>5997674.54</v>
      </c>
      <c r="D21" s="8"/>
    </row>
    <row r="22" spans="1:4" ht="51" x14ac:dyDescent="0.2">
      <c r="A22" s="5" t="s">
        <v>586</v>
      </c>
      <c r="B22" s="6" t="s">
        <v>587</v>
      </c>
      <c r="C22" s="8">
        <v>9605519.0299999993</v>
      </c>
      <c r="D22" s="8"/>
    </row>
    <row r="23" spans="1:4" ht="38.25" x14ac:dyDescent="0.2">
      <c r="A23" s="5" t="s">
        <v>580</v>
      </c>
      <c r="B23" s="6" t="s">
        <v>581</v>
      </c>
      <c r="C23" s="8">
        <v>1479994.45</v>
      </c>
      <c r="D23" s="8"/>
    </row>
    <row r="24" spans="1:4" ht="51" x14ac:dyDescent="0.2">
      <c r="A24" s="5" t="s">
        <v>574</v>
      </c>
      <c r="B24" s="6" t="s">
        <v>575</v>
      </c>
      <c r="C24" s="8">
        <v>1527764.41</v>
      </c>
      <c r="D24" s="8"/>
    </row>
    <row r="25" spans="1:4" ht="63.75" x14ac:dyDescent="0.2">
      <c r="A25" s="5" t="s">
        <v>565</v>
      </c>
      <c r="B25" s="6" t="s">
        <v>566</v>
      </c>
      <c r="C25" s="8">
        <v>4504933.51</v>
      </c>
      <c r="D25" s="8"/>
    </row>
    <row r="26" spans="1:4" ht="38.25" x14ac:dyDescent="0.2">
      <c r="A26" s="5" t="s">
        <v>559</v>
      </c>
      <c r="B26" s="6" t="s">
        <v>560</v>
      </c>
      <c r="C26" s="8">
        <v>2435402.02</v>
      </c>
      <c r="D26" s="8"/>
    </row>
    <row r="27" spans="1:4" ht="25.5" x14ac:dyDescent="0.2">
      <c r="A27" s="5" t="s">
        <v>550</v>
      </c>
      <c r="B27" s="6" t="s">
        <v>551</v>
      </c>
      <c r="C27" s="8">
        <v>6848918.9800000004</v>
      </c>
      <c r="D27" s="8"/>
    </row>
    <row r="28" spans="1:4" ht="191.25" x14ac:dyDescent="0.2">
      <c r="A28" s="5" t="s">
        <v>542</v>
      </c>
      <c r="B28" s="6" t="s">
        <v>543</v>
      </c>
      <c r="C28" s="8">
        <v>2082006.21</v>
      </c>
      <c r="D28" s="8"/>
    </row>
    <row r="29" spans="1:4" ht="38.25" x14ac:dyDescent="0.2">
      <c r="A29" s="5" t="s">
        <v>536</v>
      </c>
      <c r="B29" s="6" t="s">
        <v>537</v>
      </c>
      <c r="C29" s="8">
        <v>2919280.71</v>
      </c>
      <c r="D29" s="8"/>
    </row>
    <row r="30" spans="1:4" ht="76.5" x14ac:dyDescent="0.2">
      <c r="A30" s="5" t="s">
        <v>530</v>
      </c>
      <c r="B30" s="6" t="s">
        <v>531</v>
      </c>
      <c r="C30" s="8">
        <v>3246828.4</v>
      </c>
      <c r="D30" s="8"/>
    </row>
    <row r="31" spans="1:4" ht="25.5" x14ac:dyDescent="0.2">
      <c r="A31" s="5" t="s">
        <v>526</v>
      </c>
      <c r="B31" s="6" t="s">
        <v>527</v>
      </c>
      <c r="C31" s="8">
        <v>2876103.78</v>
      </c>
      <c r="D31" s="8"/>
    </row>
    <row r="32" spans="1:4" ht="51" x14ac:dyDescent="0.2">
      <c r="A32" s="5" t="s">
        <v>516</v>
      </c>
      <c r="B32" s="6" t="s">
        <v>517</v>
      </c>
      <c r="C32" s="8">
        <v>3995520.75</v>
      </c>
      <c r="D32" s="8"/>
    </row>
    <row r="33" spans="1:4" ht="51" x14ac:dyDescent="0.2">
      <c r="A33" s="5" t="s">
        <v>510</v>
      </c>
      <c r="B33" s="6" t="s">
        <v>511</v>
      </c>
      <c r="C33" s="8">
        <v>3995520.75</v>
      </c>
      <c r="D33" s="8"/>
    </row>
    <row r="34" spans="1:4" ht="38.25" x14ac:dyDescent="0.2">
      <c r="A34" s="5" t="s">
        <v>503</v>
      </c>
      <c r="B34" s="6" t="s">
        <v>504</v>
      </c>
      <c r="C34" s="8">
        <v>3368240.96</v>
      </c>
      <c r="D34" s="8"/>
    </row>
    <row r="35" spans="1:4" ht="38.25" x14ac:dyDescent="0.2">
      <c r="A35" s="5" t="s">
        <v>493</v>
      </c>
      <c r="B35" s="6" t="s">
        <v>494</v>
      </c>
      <c r="C35" s="8">
        <v>5348019.43</v>
      </c>
      <c r="D35" s="8"/>
    </row>
    <row r="36" spans="1:4" ht="51" x14ac:dyDescent="0.2">
      <c r="A36" s="5" t="s">
        <v>489</v>
      </c>
      <c r="B36" s="6" t="s">
        <v>490</v>
      </c>
      <c r="C36" s="8">
        <v>1409037.5</v>
      </c>
      <c r="D36" s="8"/>
    </row>
    <row r="37" spans="1:4" ht="51" x14ac:dyDescent="0.2">
      <c r="A37" s="5" t="s">
        <v>483</v>
      </c>
      <c r="B37" s="6" t="s">
        <v>484</v>
      </c>
      <c r="C37" s="8">
        <v>2940636.49</v>
      </c>
      <c r="D37" s="8">
        <f>SUM(C2:C37)</f>
        <v>141120577.96000001</v>
      </c>
    </row>
    <row r="38" spans="1:4" ht="38.25" x14ac:dyDescent="0.2">
      <c r="A38" s="5" t="s">
        <v>477</v>
      </c>
      <c r="B38" s="6" t="s">
        <v>478</v>
      </c>
      <c r="C38" s="8">
        <v>2469980.7000000002</v>
      </c>
      <c r="D38" s="8"/>
    </row>
    <row r="39" spans="1:4" ht="38.25" x14ac:dyDescent="0.2">
      <c r="A39" s="5" t="s">
        <v>472</v>
      </c>
      <c r="B39" s="6" t="s">
        <v>473</v>
      </c>
      <c r="C39" s="8">
        <v>1455344.11</v>
      </c>
      <c r="D39" s="8"/>
    </row>
    <row r="40" spans="1:4" ht="25.5" x14ac:dyDescent="0.2">
      <c r="A40" s="5" t="s">
        <v>465</v>
      </c>
      <c r="B40" s="6" t="s">
        <v>466</v>
      </c>
      <c r="C40" s="8">
        <v>1943677.53</v>
      </c>
      <c r="D40" s="8"/>
    </row>
    <row r="41" spans="1:4" ht="38.25" x14ac:dyDescent="0.2">
      <c r="A41" s="5" t="s">
        <v>461</v>
      </c>
      <c r="B41" s="6" t="s">
        <v>462</v>
      </c>
      <c r="C41" s="8">
        <v>2917647.9</v>
      </c>
      <c r="D41" s="8"/>
    </row>
    <row r="42" spans="1:4" ht="38.25" x14ac:dyDescent="0.2">
      <c r="A42" s="5" t="s">
        <v>456</v>
      </c>
      <c r="B42" s="6" t="s">
        <v>457</v>
      </c>
      <c r="C42" s="8">
        <v>6099365.3300000001</v>
      </c>
      <c r="D42" s="8"/>
    </row>
    <row r="43" spans="1:4" ht="51" x14ac:dyDescent="0.2">
      <c r="A43" s="5" t="s">
        <v>451</v>
      </c>
      <c r="B43" s="6" t="s">
        <v>452</v>
      </c>
      <c r="C43" s="8">
        <v>4937580.8</v>
      </c>
      <c r="D43" s="8"/>
    </row>
    <row r="44" spans="1:4" ht="51" x14ac:dyDescent="0.2">
      <c r="A44" s="5" t="s">
        <v>447</v>
      </c>
      <c r="B44" s="6" t="s">
        <v>448</v>
      </c>
      <c r="C44" s="8">
        <v>3983784.25</v>
      </c>
      <c r="D44" s="8"/>
    </row>
    <row r="45" spans="1:4" ht="51" x14ac:dyDescent="0.2">
      <c r="A45" s="5" t="s">
        <v>443</v>
      </c>
      <c r="B45" s="6" t="s">
        <v>444</v>
      </c>
      <c r="C45" s="8">
        <v>2199200.2000000002</v>
      </c>
      <c r="D45" s="8"/>
    </row>
    <row r="46" spans="1:4" ht="25.5" x14ac:dyDescent="0.2">
      <c r="A46" s="5" t="s">
        <v>437</v>
      </c>
      <c r="B46" s="6" t="s">
        <v>438</v>
      </c>
      <c r="C46" s="8">
        <v>984962.18</v>
      </c>
      <c r="D46" s="8"/>
    </row>
    <row r="47" spans="1:4" ht="25.5" x14ac:dyDescent="0.2">
      <c r="A47" s="5" t="s">
        <v>430</v>
      </c>
      <c r="B47" s="6" t="s">
        <v>431</v>
      </c>
      <c r="C47" s="8">
        <v>1492021.86</v>
      </c>
      <c r="D47" s="8"/>
    </row>
    <row r="48" spans="1:4" ht="25.5" x14ac:dyDescent="0.2">
      <c r="A48" s="5" t="s">
        <v>421</v>
      </c>
      <c r="B48" s="6" t="s">
        <v>422</v>
      </c>
      <c r="C48" s="8">
        <v>4788635.9000000004</v>
      </c>
      <c r="D48" s="8"/>
    </row>
    <row r="49" spans="1:4" ht="51" x14ac:dyDescent="0.2">
      <c r="A49" s="5" t="s">
        <v>411</v>
      </c>
      <c r="B49" s="6" t="s">
        <v>412</v>
      </c>
      <c r="C49" s="8">
        <v>4337397.2699999996</v>
      </c>
      <c r="D49" s="8"/>
    </row>
    <row r="50" spans="1:4" ht="51" x14ac:dyDescent="0.2">
      <c r="A50" s="5" t="s">
        <v>405</v>
      </c>
      <c r="B50" s="6" t="s">
        <v>406</v>
      </c>
      <c r="C50" s="8">
        <v>3476320.91</v>
      </c>
      <c r="D50" s="8"/>
    </row>
    <row r="51" spans="1:4" ht="25.5" x14ac:dyDescent="0.2">
      <c r="A51" s="5" t="s">
        <v>399</v>
      </c>
      <c r="B51" s="6" t="s">
        <v>400</v>
      </c>
      <c r="C51" s="8">
        <v>2978621.93</v>
      </c>
      <c r="D51" s="8"/>
    </row>
    <row r="52" spans="1:4" ht="38.25" x14ac:dyDescent="0.2">
      <c r="A52" s="5" t="s">
        <v>393</v>
      </c>
      <c r="B52" s="6" t="s">
        <v>394</v>
      </c>
      <c r="C52" s="8">
        <v>2988946.47</v>
      </c>
      <c r="D52" s="8"/>
    </row>
    <row r="53" spans="1:4" ht="25.5" x14ac:dyDescent="0.2">
      <c r="A53" s="5" t="s">
        <v>385</v>
      </c>
      <c r="B53" s="6" t="s">
        <v>386</v>
      </c>
      <c r="C53" s="8">
        <v>1439116.98</v>
      </c>
      <c r="D53" s="8"/>
    </row>
    <row r="54" spans="1:4" ht="38.25" x14ac:dyDescent="0.2">
      <c r="A54" s="5" t="s">
        <v>378</v>
      </c>
      <c r="B54" s="6" t="s">
        <v>379</v>
      </c>
      <c r="C54" s="8">
        <v>997739.25</v>
      </c>
      <c r="D54" s="8"/>
    </row>
    <row r="55" spans="1:4" ht="51" x14ac:dyDescent="0.2">
      <c r="A55" s="5" t="s">
        <v>371</v>
      </c>
      <c r="B55" s="6" t="s">
        <v>372</v>
      </c>
      <c r="C55" s="8">
        <v>6709216.2699999996</v>
      </c>
      <c r="D55" s="8"/>
    </row>
    <row r="56" spans="1:4" ht="25.5" x14ac:dyDescent="0.2">
      <c r="A56" s="5" t="s">
        <v>359</v>
      </c>
      <c r="B56" s="6" t="s">
        <v>360</v>
      </c>
      <c r="C56" s="8">
        <v>1496949.57</v>
      </c>
      <c r="D56" s="8"/>
    </row>
    <row r="57" spans="1:4" ht="51" x14ac:dyDescent="0.2">
      <c r="A57" s="5" t="s">
        <v>352</v>
      </c>
      <c r="B57" s="6" t="s">
        <v>353</v>
      </c>
      <c r="C57" s="8">
        <v>2868942.16</v>
      </c>
      <c r="D57" s="8"/>
    </row>
    <row r="58" spans="1:4" ht="51" x14ac:dyDescent="0.2">
      <c r="A58" s="5" t="s">
        <v>348</v>
      </c>
      <c r="B58" s="6" t="s">
        <v>349</v>
      </c>
      <c r="C58" s="8">
        <v>2777432.71</v>
      </c>
      <c r="D58" s="8"/>
    </row>
    <row r="59" spans="1:4" ht="51" x14ac:dyDescent="0.2">
      <c r="A59" s="5" t="s">
        <v>341</v>
      </c>
      <c r="B59" s="6" t="s">
        <v>342</v>
      </c>
      <c r="C59" s="8">
        <v>3083302.83</v>
      </c>
      <c r="D59" s="8"/>
    </row>
    <row r="60" spans="1:4" ht="63.75" x14ac:dyDescent="0.2">
      <c r="A60" s="5" t="s">
        <v>333</v>
      </c>
      <c r="B60" s="6" t="s">
        <v>334</v>
      </c>
      <c r="C60" s="8">
        <v>3540587.96</v>
      </c>
      <c r="D60" s="8"/>
    </row>
    <row r="61" spans="1:4" ht="38.25" x14ac:dyDescent="0.2">
      <c r="A61" s="5" t="s">
        <v>326</v>
      </c>
      <c r="B61" s="6" t="s">
        <v>327</v>
      </c>
      <c r="C61" s="8">
        <v>2004509.53</v>
      </c>
      <c r="D61" s="8"/>
    </row>
    <row r="62" spans="1:4" ht="38.25" x14ac:dyDescent="0.2">
      <c r="A62" s="5" t="s">
        <v>321</v>
      </c>
      <c r="B62" s="6" t="s">
        <v>322</v>
      </c>
      <c r="C62" s="8">
        <v>984549.93</v>
      </c>
      <c r="D62" s="8"/>
    </row>
    <row r="63" spans="1:4" ht="76.5" x14ac:dyDescent="0.2">
      <c r="A63" s="5" t="s">
        <v>315</v>
      </c>
      <c r="B63" s="6" t="s">
        <v>316</v>
      </c>
      <c r="C63" s="8">
        <v>2283180.38</v>
      </c>
      <c r="D63" s="8"/>
    </row>
    <row r="64" spans="1:4" ht="63.75" x14ac:dyDescent="0.2">
      <c r="A64" s="5" t="s">
        <v>311</v>
      </c>
      <c r="B64" s="6" t="s">
        <v>312</v>
      </c>
      <c r="C64" s="8">
        <v>1899600.34</v>
      </c>
      <c r="D64" s="8"/>
    </row>
    <row r="65" spans="1:4" ht="114.75" x14ac:dyDescent="0.2">
      <c r="A65" s="5" t="s">
        <v>307</v>
      </c>
      <c r="B65" s="6" t="s">
        <v>308</v>
      </c>
      <c r="C65" s="8">
        <v>2432866.91</v>
      </c>
      <c r="D65" s="8"/>
    </row>
    <row r="66" spans="1:4" ht="25.5" x14ac:dyDescent="0.2">
      <c r="A66" s="5" t="s">
        <v>302</v>
      </c>
      <c r="B66" s="6" t="s">
        <v>303</v>
      </c>
      <c r="C66" s="8">
        <v>316478.78999999998</v>
      </c>
      <c r="D66" s="8"/>
    </row>
    <row r="67" spans="1:4" ht="38.25" x14ac:dyDescent="0.2">
      <c r="A67" s="5" t="s">
        <v>291</v>
      </c>
      <c r="B67" s="6" t="s">
        <v>292</v>
      </c>
      <c r="C67" s="8">
        <v>679560.83</v>
      </c>
      <c r="D67" s="8"/>
    </row>
    <row r="68" spans="1:4" ht="63.75" x14ac:dyDescent="0.2">
      <c r="A68" s="5" t="s">
        <v>284</v>
      </c>
      <c r="B68" s="6" t="s">
        <v>285</v>
      </c>
      <c r="C68" s="8">
        <v>7225426.4199999999</v>
      </c>
      <c r="D68" s="8"/>
    </row>
    <row r="69" spans="1:4" ht="51" x14ac:dyDescent="0.2">
      <c r="A69" s="5" t="s">
        <v>280</v>
      </c>
      <c r="B69" s="6" t="s">
        <v>281</v>
      </c>
      <c r="C69" s="8">
        <v>7754507.1100000003</v>
      </c>
      <c r="D69" s="8"/>
    </row>
    <row r="70" spans="1:4" ht="51" x14ac:dyDescent="0.2">
      <c r="A70" s="5" t="s">
        <v>273</v>
      </c>
      <c r="B70" s="6" t="s">
        <v>274</v>
      </c>
      <c r="C70" s="8">
        <v>7673564.1500000004</v>
      </c>
      <c r="D70" s="8">
        <f>SUM(C38:C70)</f>
        <v>103221019.46000001</v>
      </c>
    </row>
    <row r="71" spans="1:4" ht="63.75" x14ac:dyDescent="0.2">
      <c r="A71" s="5" t="s">
        <v>268</v>
      </c>
      <c r="B71" s="6" t="s">
        <v>269</v>
      </c>
      <c r="C71" s="8">
        <v>3091687.15</v>
      </c>
      <c r="D71" s="8"/>
    </row>
    <row r="72" spans="1:4" ht="89.25" x14ac:dyDescent="0.2">
      <c r="A72" s="5" t="s">
        <v>264</v>
      </c>
      <c r="B72" s="6" t="s">
        <v>265</v>
      </c>
      <c r="C72" s="8">
        <v>9886444.9800000004</v>
      </c>
      <c r="D72" s="8"/>
    </row>
    <row r="73" spans="1:4" ht="38.25" x14ac:dyDescent="0.2">
      <c r="A73" s="5" t="s">
        <v>258</v>
      </c>
      <c r="B73" s="6" t="s">
        <v>259</v>
      </c>
      <c r="C73" s="8">
        <v>4755999.6399999997</v>
      </c>
      <c r="D73" s="8"/>
    </row>
    <row r="74" spans="1:4" ht="63.75" x14ac:dyDescent="0.2">
      <c r="A74" s="5" t="s">
        <v>252</v>
      </c>
      <c r="B74" s="6" t="s">
        <v>253</v>
      </c>
      <c r="C74" s="8">
        <v>1005720.42</v>
      </c>
      <c r="D74" s="8"/>
    </row>
    <row r="75" spans="1:4" ht="38.25" x14ac:dyDescent="0.2">
      <c r="A75" s="5" t="s">
        <v>244</v>
      </c>
      <c r="B75" s="6" t="s">
        <v>245</v>
      </c>
      <c r="C75" s="8">
        <v>149364.70000000001</v>
      </c>
      <c r="D75" s="8"/>
    </row>
    <row r="76" spans="1:4" ht="38.25" x14ac:dyDescent="0.2">
      <c r="A76" s="5" t="s">
        <v>236</v>
      </c>
      <c r="B76" s="6" t="s">
        <v>237</v>
      </c>
      <c r="C76" s="8">
        <v>503812.32</v>
      </c>
      <c r="D76" s="8"/>
    </row>
    <row r="77" spans="1:4" x14ac:dyDescent="0.2">
      <c r="A77" s="5" t="s">
        <v>231</v>
      </c>
      <c r="B77" s="6" t="s">
        <v>232</v>
      </c>
      <c r="C77" s="8">
        <v>983281.59</v>
      </c>
      <c r="D77" s="8"/>
    </row>
    <row r="78" spans="1:4" ht="51" x14ac:dyDescent="0.2">
      <c r="A78" s="5" t="s">
        <v>226</v>
      </c>
      <c r="B78" s="6" t="s">
        <v>227</v>
      </c>
      <c r="C78" s="8">
        <v>1880165</v>
      </c>
      <c r="D78" s="8"/>
    </row>
    <row r="79" spans="1:4" ht="25.5" x14ac:dyDescent="0.2">
      <c r="A79" s="5" t="s">
        <v>218</v>
      </c>
      <c r="B79" s="6" t="s">
        <v>219</v>
      </c>
      <c r="C79" s="8">
        <v>389562.32</v>
      </c>
      <c r="D79" s="8"/>
    </row>
    <row r="80" spans="1:4" ht="51" x14ac:dyDescent="0.2">
      <c r="A80" s="5" t="s">
        <v>213</v>
      </c>
      <c r="B80" s="6" t="s">
        <v>214</v>
      </c>
      <c r="C80" s="8">
        <v>2296617.16</v>
      </c>
      <c r="D80" s="8"/>
    </row>
    <row r="81" spans="1:4" ht="38.25" x14ac:dyDescent="0.2">
      <c r="A81" s="5" t="s">
        <v>207</v>
      </c>
      <c r="B81" s="6" t="s">
        <v>208</v>
      </c>
      <c r="C81" s="8">
        <v>1596533.24</v>
      </c>
      <c r="D81" s="8"/>
    </row>
    <row r="82" spans="1:4" ht="38.25" x14ac:dyDescent="0.2">
      <c r="A82" s="5" t="s">
        <v>202</v>
      </c>
      <c r="B82" s="6" t="s">
        <v>203</v>
      </c>
      <c r="C82" s="8">
        <v>756823.73</v>
      </c>
      <c r="D82" s="8"/>
    </row>
    <row r="83" spans="1:4" ht="38.25" x14ac:dyDescent="0.2">
      <c r="A83" s="5" t="s">
        <v>196</v>
      </c>
      <c r="B83" s="6" t="s">
        <v>197</v>
      </c>
      <c r="C83" s="8">
        <v>592199.23</v>
      </c>
      <c r="D83" s="8"/>
    </row>
    <row r="84" spans="1:4" ht="25.5" x14ac:dyDescent="0.2">
      <c r="A84" s="5" t="s">
        <v>190</v>
      </c>
      <c r="B84" s="6" t="s">
        <v>25</v>
      </c>
      <c r="C84" s="8">
        <v>2996657.27</v>
      </c>
      <c r="D84" s="8"/>
    </row>
    <row r="85" spans="1:4" ht="25.5" x14ac:dyDescent="0.2">
      <c r="A85" s="5" t="s">
        <v>185</v>
      </c>
      <c r="B85" s="6" t="s">
        <v>186</v>
      </c>
      <c r="C85" s="8">
        <v>9997228.8399999999</v>
      </c>
      <c r="D85" s="8"/>
    </row>
    <row r="86" spans="1:4" ht="76.5" x14ac:dyDescent="0.2">
      <c r="A86" s="5" t="s">
        <v>177</v>
      </c>
      <c r="B86" s="6" t="s">
        <v>178</v>
      </c>
      <c r="C86" s="8">
        <v>5662716.7599999998</v>
      </c>
      <c r="D86" s="8"/>
    </row>
    <row r="87" spans="1:4" ht="38.25" x14ac:dyDescent="0.2">
      <c r="A87" s="5" t="s">
        <v>171</v>
      </c>
      <c r="B87" s="6" t="s">
        <v>172</v>
      </c>
      <c r="C87" s="8">
        <v>1553527.42</v>
      </c>
      <c r="D87" s="8"/>
    </row>
    <row r="88" spans="1:4" ht="25.5" x14ac:dyDescent="0.2">
      <c r="A88" s="5" t="s">
        <v>164</v>
      </c>
      <c r="B88" s="6" t="s">
        <v>165</v>
      </c>
      <c r="C88" s="8">
        <v>9985123.8499999996</v>
      </c>
      <c r="D88" s="8"/>
    </row>
    <row r="89" spans="1:4" ht="38.25" x14ac:dyDescent="0.2">
      <c r="A89" s="5" t="s">
        <v>157</v>
      </c>
      <c r="B89" s="6" t="s">
        <v>158</v>
      </c>
      <c r="C89" s="8">
        <v>4982540.62</v>
      </c>
      <c r="D89" s="8"/>
    </row>
    <row r="90" spans="1:4" x14ac:dyDescent="0.2">
      <c r="A90" s="5" t="s">
        <v>150</v>
      </c>
      <c r="B90" s="6" t="s">
        <v>151</v>
      </c>
      <c r="C90" s="8">
        <v>3930354.6</v>
      </c>
      <c r="D90" s="8"/>
    </row>
    <row r="91" spans="1:4" ht="25.5" x14ac:dyDescent="0.2">
      <c r="A91" s="5" t="s">
        <v>144</v>
      </c>
      <c r="B91" s="6" t="s">
        <v>145</v>
      </c>
      <c r="C91" s="8">
        <v>2191153.06</v>
      </c>
      <c r="D91" s="8"/>
    </row>
    <row r="92" spans="1:4" ht="25.5" x14ac:dyDescent="0.2">
      <c r="A92" s="5" t="s">
        <v>138</v>
      </c>
      <c r="B92" s="6" t="s">
        <v>139</v>
      </c>
      <c r="C92" s="8">
        <v>635462.18999999994</v>
      </c>
      <c r="D92" s="8"/>
    </row>
    <row r="93" spans="1:4" ht="38.25" x14ac:dyDescent="0.2">
      <c r="A93" s="5" t="s">
        <v>127</v>
      </c>
      <c r="B93" s="6" t="s">
        <v>128</v>
      </c>
      <c r="C93" s="8">
        <v>11660442.1</v>
      </c>
      <c r="D93" s="8"/>
    </row>
    <row r="94" spans="1:4" ht="38.25" x14ac:dyDescent="0.2">
      <c r="A94" s="5" t="s">
        <v>121</v>
      </c>
      <c r="B94" s="6" t="s">
        <v>122</v>
      </c>
      <c r="C94" s="8">
        <v>4979502</v>
      </c>
      <c r="D94" s="8"/>
    </row>
    <row r="95" spans="1:4" ht="51" x14ac:dyDescent="0.2">
      <c r="A95" s="5" t="s">
        <v>113</v>
      </c>
      <c r="B95" s="6" t="s">
        <v>114</v>
      </c>
      <c r="C95" s="8">
        <v>3100428.69</v>
      </c>
      <c r="D95" s="8"/>
    </row>
    <row r="96" spans="1:4" ht="38.25" x14ac:dyDescent="0.2">
      <c r="A96" s="5" t="s">
        <v>104</v>
      </c>
      <c r="B96" s="6" t="s">
        <v>105</v>
      </c>
      <c r="C96" s="8">
        <v>3026995.66</v>
      </c>
      <c r="D96" s="8"/>
    </row>
    <row r="97" spans="1:4" ht="38.25" x14ac:dyDescent="0.2">
      <c r="A97" s="5" t="s">
        <v>96</v>
      </c>
      <c r="B97" s="6" t="s">
        <v>97</v>
      </c>
      <c r="C97" s="8">
        <v>11536162.109999999</v>
      </c>
      <c r="D97" s="8"/>
    </row>
    <row r="98" spans="1:4" ht="38.25" x14ac:dyDescent="0.2">
      <c r="A98" s="5" t="s">
        <v>79</v>
      </c>
      <c r="B98" s="6" t="s">
        <v>80</v>
      </c>
      <c r="C98" s="8">
        <v>3976234.47</v>
      </c>
      <c r="D98" s="8"/>
    </row>
    <row r="99" spans="1:4" ht="25.5" x14ac:dyDescent="0.2">
      <c r="A99" s="5" t="s">
        <v>72</v>
      </c>
      <c r="B99" s="6" t="s">
        <v>73</v>
      </c>
      <c r="C99" s="8">
        <v>2992070.02</v>
      </c>
      <c r="D99" s="8"/>
    </row>
    <row r="100" spans="1:4" ht="25.5" x14ac:dyDescent="0.2">
      <c r="A100" s="5" t="s">
        <v>67</v>
      </c>
      <c r="B100" s="6" t="s">
        <v>68</v>
      </c>
      <c r="C100" s="8">
        <v>10473502.220000001</v>
      </c>
      <c r="D100" s="8"/>
    </row>
    <row r="101" spans="1:4" ht="25.5" x14ac:dyDescent="0.2">
      <c r="A101" s="5" t="s">
        <v>62</v>
      </c>
      <c r="B101" s="6" t="s">
        <v>63</v>
      </c>
      <c r="C101" s="8">
        <v>9628414.9199999999</v>
      </c>
      <c r="D101" s="8"/>
    </row>
    <row r="102" spans="1:4" ht="38.25" x14ac:dyDescent="0.2">
      <c r="A102" s="5" t="s">
        <v>58</v>
      </c>
      <c r="B102" s="6" t="s">
        <v>59</v>
      </c>
      <c r="C102" s="8">
        <v>1182030.72</v>
      </c>
      <c r="D102" s="8"/>
    </row>
    <row r="103" spans="1:4" ht="25.5" x14ac:dyDescent="0.2">
      <c r="A103" s="5" t="s">
        <v>48</v>
      </c>
      <c r="B103" s="6" t="s">
        <v>49</v>
      </c>
      <c r="C103" s="8">
        <v>13772438.359999999</v>
      </c>
      <c r="D103" s="8"/>
    </row>
    <row r="104" spans="1:4" ht="38.25" x14ac:dyDescent="0.2">
      <c r="A104" s="5" t="s">
        <v>36</v>
      </c>
      <c r="B104" s="6" t="s">
        <v>37</v>
      </c>
      <c r="C104" s="8">
        <v>1840856</v>
      </c>
      <c r="D104" s="8">
        <f>SUM(C71:C104)</f>
        <v>147992053.35999998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4F4F2-D8F6-401F-829F-3718588DF40F}">
  <dimension ref="A1:M103"/>
  <sheetViews>
    <sheetView topLeftCell="A62" zoomScale="70" zoomScaleNormal="70" workbookViewId="0">
      <selection activeCell="B65" sqref="B65"/>
    </sheetView>
  </sheetViews>
  <sheetFormatPr baseColWidth="10" defaultColWidth="11.5703125" defaultRowHeight="12.75" x14ac:dyDescent="0.2"/>
  <cols>
    <col min="1" max="1" width="15" style="20" customWidth="1"/>
    <col min="2" max="2" width="72" style="27" customWidth="1"/>
    <col min="3" max="3" width="50" style="28" customWidth="1"/>
    <col min="4" max="4" width="15.28515625" style="20" customWidth="1"/>
    <col min="5" max="5" width="18.7109375" style="24" customWidth="1"/>
    <col min="6" max="6" width="28.85546875" style="24" bestFit="1" customWidth="1"/>
    <col min="7" max="9" width="25.7109375" style="20" customWidth="1"/>
    <col min="10" max="10" width="29" style="20" bestFit="1" customWidth="1"/>
    <col min="11" max="11" width="70.5703125" style="28" customWidth="1"/>
    <col min="12" max="12" width="15.42578125" style="28" bestFit="1" customWidth="1"/>
    <col min="13" max="13" width="20" style="28" bestFit="1" customWidth="1"/>
    <col min="14" max="16384" width="11.5703125" style="20"/>
  </cols>
  <sheetData>
    <row r="1" spans="1:13" ht="25.5" x14ac:dyDescent="0.2">
      <c r="A1" s="18" t="s">
        <v>725</v>
      </c>
      <c r="B1" s="25" t="s">
        <v>0</v>
      </c>
      <c r="C1" s="25" t="s">
        <v>1</v>
      </c>
      <c r="D1" s="18" t="s">
        <v>760</v>
      </c>
      <c r="E1" s="19" t="s">
        <v>793</v>
      </c>
      <c r="F1" s="19" t="s">
        <v>794</v>
      </c>
      <c r="G1" s="18" t="s">
        <v>14</v>
      </c>
      <c r="H1" s="18" t="s">
        <v>15</v>
      </c>
      <c r="I1" s="18" t="s">
        <v>16</v>
      </c>
      <c r="J1" s="18" t="s">
        <v>798</v>
      </c>
      <c r="K1" s="25" t="s">
        <v>800</v>
      </c>
      <c r="L1" s="25" t="s">
        <v>872</v>
      </c>
      <c r="M1" s="25" t="s">
        <v>873</v>
      </c>
    </row>
    <row r="2" spans="1:13" ht="38.25" x14ac:dyDescent="0.2">
      <c r="A2" s="21" t="s">
        <v>717</v>
      </c>
      <c r="B2" s="26" t="s">
        <v>718</v>
      </c>
      <c r="C2" s="26" t="s">
        <v>24</v>
      </c>
      <c r="D2" s="21" t="s">
        <v>776</v>
      </c>
      <c r="E2" s="23">
        <v>2378431.9700000002</v>
      </c>
      <c r="F2" s="21" t="s">
        <v>795</v>
      </c>
      <c r="G2" s="21" t="s">
        <v>722</v>
      </c>
      <c r="H2" s="21" t="s">
        <v>723</v>
      </c>
      <c r="I2" s="21" t="s">
        <v>724</v>
      </c>
      <c r="J2" s="22" t="s">
        <v>799</v>
      </c>
      <c r="K2" s="26" t="s">
        <v>801</v>
      </c>
      <c r="L2" s="29">
        <v>1</v>
      </c>
      <c r="M2" s="29">
        <v>1</v>
      </c>
    </row>
    <row r="3" spans="1:13" ht="25.5" x14ac:dyDescent="0.2">
      <c r="A3" s="21" t="s">
        <v>709</v>
      </c>
      <c r="B3" s="26" t="s">
        <v>710</v>
      </c>
      <c r="C3" s="26" t="s">
        <v>21</v>
      </c>
      <c r="D3" s="21" t="s">
        <v>767</v>
      </c>
      <c r="E3" s="23">
        <v>1818314.85</v>
      </c>
      <c r="F3" s="21" t="s">
        <v>795</v>
      </c>
      <c r="G3" s="21" t="s">
        <v>714</v>
      </c>
      <c r="H3" s="21" t="s">
        <v>715</v>
      </c>
      <c r="I3" s="21" t="s">
        <v>716</v>
      </c>
      <c r="J3" s="22" t="s">
        <v>799</v>
      </c>
      <c r="K3" s="26" t="s">
        <v>802</v>
      </c>
      <c r="L3" s="29">
        <v>1</v>
      </c>
      <c r="M3" s="29">
        <v>1</v>
      </c>
    </row>
    <row r="4" spans="1:13" ht="38.25" x14ac:dyDescent="0.2">
      <c r="A4" s="21" t="s">
        <v>704</v>
      </c>
      <c r="B4" s="26" t="s">
        <v>705</v>
      </c>
      <c r="C4" s="26" t="s">
        <v>24</v>
      </c>
      <c r="D4" s="21" t="s">
        <v>776</v>
      </c>
      <c r="E4" s="23">
        <v>7957103.71</v>
      </c>
      <c r="F4" s="21" t="s">
        <v>796</v>
      </c>
      <c r="G4" s="21" t="s">
        <v>703</v>
      </c>
      <c r="H4" s="21" t="s">
        <v>685</v>
      </c>
      <c r="I4" s="21" t="s">
        <v>571</v>
      </c>
      <c r="J4" s="22" t="s">
        <v>799</v>
      </c>
      <c r="K4" s="26" t="s">
        <v>801</v>
      </c>
      <c r="L4" s="29">
        <v>1</v>
      </c>
      <c r="M4" s="29">
        <v>1</v>
      </c>
    </row>
    <row r="5" spans="1:13" ht="25.5" x14ac:dyDescent="0.2">
      <c r="A5" s="21" t="s">
        <v>698</v>
      </c>
      <c r="B5" s="26" t="s">
        <v>699</v>
      </c>
      <c r="C5" s="26" t="s">
        <v>47</v>
      </c>
      <c r="D5" s="21" t="s">
        <v>785</v>
      </c>
      <c r="E5" s="23">
        <v>3608852.8</v>
      </c>
      <c r="F5" s="21" t="s">
        <v>796</v>
      </c>
      <c r="G5" s="21" t="s">
        <v>692</v>
      </c>
      <c r="H5" s="21" t="s">
        <v>685</v>
      </c>
      <c r="I5" s="21" t="s">
        <v>571</v>
      </c>
      <c r="J5" s="22" t="s">
        <v>799</v>
      </c>
      <c r="K5" s="26" t="s">
        <v>803</v>
      </c>
      <c r="L5" s="29">
        <v>1</v>
      </c>
      <c r="M5" s="29">
        <v>1</v>
      </c>
    </row>
    <row r="6" spans="1:13" ht="25.5" x14ac:dyDescent="0.2">
      <c r="A6" s="21" t="s">
        <v>693</v>
      </c>
      <c r="B6" s="26" t="s">
        <v>694</v>
      </c>
      <c r="C6" s="26" t="s">
        <v>91</v>
      </c>
      <c r="D6" s="21" t="s">
        <v>781</v>
      </c>
      <c r="E6" s="23">
        <v>2905532.82</v>
      </c>
      <c r="F6" s="21" t="s">
        <v>797</v>
      </c>
      <c r="G6" s="21" t="s">
        <v>692</v>
      </c>
      <c r="H6" s="21" t="s">
        <v>685</v>
      </c>
      <c r="I6" s="21" t="s">
        <v>571</v>
      </c>
      <c r="J6" s="22" t="s">
        <v>799</v>
      </c>
      <c r="K6" s="26" t="s">
        <v>804</v>
      </c>
      <c r="L6" s="29">
        <v>1</v>
      </c>
      <c r="M6" s="29">
        <v>1</v>
      </c>
    </row>
    <row r="7" spans="1:13" ht="25.5" x14ac:dyDescent="0.2">
      <c r="A7" s="21" t="s">
        <v>686</v>
      </c>
      <c r="B7" s="26" t="s">
        <v>687</v>
      </c>
      <c r="C7" s="26" t="s">
        <v>24</v>
      </c>
      <c r="D7" s="21" t="s">
        <v>776</v>
      </c>
      <c r="E7" s="23">
        <v>4999455.6500000004</v>
      </c>
      <c r="F7" s="21" t="s">
        <v>796</v>
      </c>
      <c r="G7" s="21" t="s">
        <v>691</v>
      </c>
      <c r="H7" s="21" t="s">
        <v>665</v>
      </c>
      <c r="I7" s="21" t="s">
        <v>549</v>
      </c>
      <c r="J7" s="22" t="s">
        <v>799</v>
      </c>
      <c r="K7" s="26" t="s">
        <v>805</v>
      </c>
      <c r="L7" s="29">
        <v>1</v>
      </c>
      <c r="M7" s="29">
        <v>1</v>
      </c>
    </row>
    <row r="8" spans="1:13" ht="25.5" x14ac:dyDescent="0.2">
      <c r="A8" s="21" t="s">
        <v>680</v>
      </c>
      <c r="B8" s="26" t="s">
        <v>681</v>
      </c>
      <c r="C8" s="26" t="s">
        <v>42</v>
      </c>
      <c r="D8" s="21" t="s">
        <v>782</v>
      </c>
      <c r="E8" s="23">
        <v>9686977.0999999996</v>
      </c>
      <c r="F8" s="21" t="s">
        <v>796</v>
      </c>
      <c r="G8" s="21" t="s">
        <v>679</v>
      </c>
      <c r="H8" s="21" t="s">
        <v>645</v>
      </c>
      <c r="I8" s="21" t="s">
        <v>625</v>
      </c>
      <c r="J8" s="22" t="s">
        <v>799</v>
      </c>
      <c r="K8" s="26" t="s">
        <v>806</v>
      </c>
      <c r="L8" s="29">
        <v>1</v>
      </c>
      <c r="M8" s="29">
        <v>1</v>
      </c>
    </row>
    <row r="9" spans="1:13" ht="25.5" x14ac:dyDescent="0.2">
      <c r="A9" s="21" t="s">
        <v>674</v>
      </c>
      <c r="B9" s="26" t="s">
        <v>675</v>
      </c>
      <c r="C9" s="26" t="s">
        <v>23</v>
      </c>
      <c r="D9" s="21" t="s">
        <v>763</v>
      </c>
      <c r="E9" s="23">
        <v>7065973.1799999997</v>
      </c>
      <c r="F9" s="21" t="s">
        <v>796</v>
      </c>
      <c r="G9" s="21" t="s">
        <v>679</v>
      </c>
      <c r="H9" s="21" t="s">
        <v>645</v>
      </c>
      <c r="I9" s="21" t="s">
        <v>625</v>
      </c>
      <c r="J9" s="22" t="s">
        <v>799</v>
      </c>
      <c r="K9" s="26" t="s">
        <v>807</v>
      </c>
      <c r="L9" s="29">
        <v>1</v>
      </c>
      <c r="M9" s="29">
        <v>1</v>
      </c>
    </row>
    <row r="10" spans="1:13" ht="25.5" x14ac:dyDescent="0.2">
      <c r="A10" s="21" t="s">
        <v>668</v>
      </c>
      <c r="B10" s="26" t="s">
        <v>669</v>
      </c>
      <c r="C10" s="26" t="s">
        <v>570</v>
      </c>
      <c r="D10" s="21" t="s">
        <v>771</v>
      </c>
      <c r="E10" s="23">
        <v>2927236.1</v>
      </c>
      <c r="F10" s="21" t="s">
        <v>797</v>
      </c>
      <c r="G10" s="21" t="s">
        <v>666</v>
      </c>
      <c r="H10" s="21" t="s">
        <v>667</v>
      </c>
      <c r="I10" s="21" t="s">
        <v>673</v>
      </c>
      <c r="J10" s="22" t="s">
        <v>799</v>
      </c>
      <c r="K10" s="26" t="s">
        <v>808</v>
      </c>
      <c r="L10" s="29">
        <v>1</v>
      </c>
      <c r="M10" s="29">
        <v>1</v>
      </c>
    </row>
    <row r="11" spans="1:13" ht="25.5" x14ac:dyDescent="0.2">
      <c r="A11" s="21" t="s">
        <v>661</v>
      </c>
      <c r="B11" s="26" t="s">
        <v>662</v>
      </c>
      <c r="C11" s="26" t="s">
        <v>87</v>
      </c>
      <c r="D11" s="21" t="s">
        <v>792</v>
      </c>
      <c r="E11" s="23">
        <v>4948896.12</v>
      </c>
      <c r="F11" s="21" t="s">
        <v>796</v>
      </c>
      <c r="G11" s="21" t="s">
        <v>650</v>
      </c>
      <c r="H11" s="21" t="s">
        <v>651</v>
      </c>
      <c r="I11" s="21" t="s">
        <v>500</v>
      </c>
      <c r="J11" s="22" t="s">
        <v>799</v>
      </c>
      <c r="K11" s="26" t="s">
        <v>809</v>
      </c>
      <c r="L11" s="29">
        <v>1</v>
      </c>
      <c r="M11" s="29">
        <v>1</v>
      </c>
    </row>
    <row r="12" spans="1:13" ht="76.5" x14ac:dyDescent="0.2">
      <c r="A12" s="21" t="s">
        <v>657</v>
      </c>
      <c r="B12" s="26" t="s">
        <v>658</v>
      </c>
      <c r="C12" s="26" t="s">
        <v>23</v>
      </c>
      <c r="D12" s="21" t="s">
        <v>763</v>
      </c>
      <c r="E12" s="23">
        <v>3151145</v>
      </c>
      <c r="F12" s="21" t="s">
        <v>796</v>
      </c>
      <c r="G12" s="21" t="s">
        <v>650</v>
      </c>
      <c r="H12" s="21" t="s">
        <v>651</v>
      </c>
      <c r="I12" s="21" t="s">
        <v>500</v>
      </c>
      <c r="J12" s="22" t="s">
        <v>799</v>
      </c>
      <c r="K12" s="26" t="s">
        <v>810</v>
      </c>
      <c r="L12" s="29">
        <v>1</v>
      </c>
      <c r="M12" s="29">
        <v>1</v>
      </c>
    </row>
    <row r="13" spans="1:13" ht="25.5" x14ac:dyDescent="0.2">
      <c r="A13" s="21" t="s">
        <v>652</v>
      </c>
      <c r="B13" s="26" t="s">
        <v>653</v>
      </c>
      <c r="C13" s="26" t="s">
        <v>419</v>
      </c>
      <c r="D13" s="21" t="s">
        <v>772</v>
      </c>
      <c r="E13" s="23">
        <v>6755363.3600000003</v>
      </c>
      <c r="F13" s="21" t="s">
        <v>796</v>
      </c>
      <c r="G13" s="21" t="s">
        <v>656</v>
      </c>
      <c r="H13" s="21" t="s">
        <v>651</v>
      </c>
      <c r="I13" s="21" t="s">
        <v>500</v>
      </c>
      <c r="J13" s="22" t="s">
        <v>799</v>
      </c>
      <c r="K13" s="26" t="s">
        <v>811</v>
      </c>
      <c r="L13" s="29">
        <v>1</v>
      </c>
      <c r="M13" s="29">
        <v>1</v>
      </c>
    </row>
    <row r="14" spans="1:13" ht="76.5" x14ac:dyDescent="0.2">
      <c r="A14" s="21" t="s">
        <v>646</v>
      </c>
      <c r="B14" s="26" t="s">
        <v>647</v>
      </c>
      <c r="C14" s="26" t="s">
        <v>23</v>
      </c>
      <c r="D14" s="21" t="s">
        <v>763</v>
      </c>
      <c r="E14" s="23">
        <v>3580064.05</v>
      </c>
      <c r="F14" s="21" t="s">
        <v>796</v>
      </c>
      <c r="G14" s="21" t="s">
        <v>650</v>
      </c>
      <c r="H14" s="21" t="s">
        <v>651</v>
      </c>
      <c r="I14" s="21" t="s">
        <v>500</v>
      </c>
      <c r="J14" s="22" t="s">
        <v>799</v>
      </c>
      <c r="K14" s="26" t="s">
        <v>812</v>
      </c>
      <c r="L14" s="29">
        <v>1</v>
      </c>
      <c r="M14" s="29">
        <v>1</v>
      </c>
    </row>
    <row r="15" spans="1:13" ht="25.5" x14ac:dyDescent="0.2">
      <c r="A15" s="21" t="s">
        <v>638</v>
      </c>
      <c r="B15" s="26" t="s">
        <v>639</v>
      </c>
      <c r="C15" s="26" t="s">
        <v>640</v>
      </c>
      <c r="D15" s="21" t="s">
        <v>766</v>
      </c>
      <c r="E15" s="23">
        <v>4851222.78</v>
      </c>
      <c r="F15" s="21" t="s">
        <v>796</v>
      </c>
      <c r="G15" s="21" t="s">
        <v>637</v>
      </c>
      <c r="H15" s="21" t="s">
        <v>624</v>
      </c>
      <c r="I15" s="21" t="s">
        <v>644</v>
      </c>
      <c r="J15" s="22" t="s">
        <v>799</v>
      </c>
      <c r="K15" s="26" t="s">
        <v>801</v>
      </c>
      <c r="L15" s="29">
        <v>1</v>
      </c>
      <c r="M15" s="29">
        <v>1</v>
      </c>
    </row>
    <row r="16" spans="1:13" ht="38.25" x14ac:dyDescent="0.2">
      <c r="A16" s="21" t="s">
        <v>633</v>
      </c>
      <c r="B16" s="26" t="s">
        <v>634</v>
      </c>
      <c r="C16" s="26" t="s">
        <v>600</v>
      </c>
      <c r="D16" s="21" t="s">
        <v>769</v>
      </c>
      <c r="E16" s="23">
        <v>1460346.01</v>
      </c>
      <c r="F16" s="21" t="s">
        <v>795</v>
      </c>
      <c r="G16" s="21" t="s">
        <v>626</v>
      </c>
      <c r="H16" s="21" t="s">
        <v>623</v>
      </c>
      <c r="I16" s="21" t="s">
        <v>593</v>
      </c>
      <c r="J16" s="22" t="s">
        <v>799</v>
      </c>
      <c r="K16" s="26" t="s">
        <v>634</v>
      </c>
      <c r="L16" s="29">
        <v>1</v>
      </c>
      <c r="M16" s="29">
        <v>1</v>
      </c>
    </row>
    <row r="17" spans="1:13" ht="25.5" x14ac:dyDescent="0.2">
      <c r="A17" s="21" t="s">
        <v>627</v>
      </c>
      <c r="B17" s="26" t="s">
        <v>628</v>
      </c>
      <c r="C17" s="26" t="s">
        <v>21</v>
      </c>
      <c r="D17" s="21" t="s">
        <v>767</v>
      </c>
      <c r="E17" s="23">
        <v>988183</v>
      </c>
      <c r="F17" s="21" t="s">
        <v>795</v>
      </c>
      <c r="G17" s="21" t="s">
        <v>626</v>
      </c>
      <c r="H17" s="21" t="s">
        <v>632</v>
      </c>
      <c r="I17" s="21" t="s">
        <v>609</v>
      </c>
      <c r="J17" s="22" t="s">
        <v>799</v>
      </c>
      <c r="K17" s="26" t="s">
        <v>813</v>
      </c>
      <c r="L17" s="29">
        <v>1</v>
      </c>
      <c r="M17" s="29">
        <v>1</v>
      </c>
    </row>
    <row r="18" spans="1:13" ht="25.5" x14ac:dyDescent="0.2">
      <c r="A18" s="21" t="s">
        <v>616</v>
      </c>
      <c r="B18" s="26" t="s">
        <v>617</v>
      </c>
      <c r="C18" s="26" t="s">
        <v>146</v>
      </c>
      <c r="D18" s="21" t="s">
        <v>765</v>
      </c>
      <c r="E18" s="23">
        <v>465785.69</v>
      </c>
      <c r="F18" s="21" t="s">
        <v>795</v>
      </c>
      <c r="G18" s="21" t="s">
        <v>621</v>
      </c>
      <c r="H18" s="21" t="s">
        <v>615</v>
      </c>
      <c r="I18" s="21" t="s">
        <v>622</v>
      </c>
      <c r="J18" s="22" t="s">
        <v>799</v>
      </c>
      <c r="K18" s="26" t="s">
        <v>814</v>
      </c>
      <c r="L18" s="29">
        <v>1</v>
      </c>
      <c r="M18" s="29">
        <v>1</v>
      </c>
    </row>
    <row r="19" spans="1:13" ht="25.5" x14ac:dyDescent="0.2">
      <c r="A19" s="21" t="s">
        <v>610</v>
      </c>
      <c r="B19" s="26" t="s">
        <v>611</v>
      </c>
      <c r="C19" s="26" t="s">
        <v>47</v>
      </c>
      <c r="D19" s="21" t="s">
        <v>785</v>
      </c>
      <c r="E19" s="23">
        <v>2454441.17</v>
      </c>
      <c r="F19" s="21" t="s">
        <v>797</v>
      </c>
      <c r="G19" s="21" t="s">
        <v>607</v>
      </c>
      <c r="H19" s="21" t="s">
        <v>608</v>
      </c>
      <c r="I19" s="21" t="s">
        <v>541</v>
      </c>
      <c r="J19" s="22" t="s">
        <v>799</v>
      </c>
      <c r="K19" s="26" t="s">
        <v>611</v>
      </c>
      <c r="L19" s="29">
        <v>1</v>
      </c>
      <c r="M19" s="29">
        <v>1</v>
      </c>
    </row>
    <row r="20" spans="1:13" ht="38.25" x14ac:dyDescent="0.2">
      <c r="A20" s="21" t="s">
        <v>601</v>
      </c>
      <c r="B20" s="26" t="s">
        <v>602</v>
      </c>
      <c r="C20" s="26" t="s">
        <v>257</v>
      </c>
      <c r="D20" s="21" t="s">
        <v>790</v>
      </c>
      <c r="E20" s="23">
        <v>3598626.88</v>
      </c>
      <c r="F20" s="21" t="s">
        <v>796</v>
      </c>
      <c r="G20" s="21" t="s">
        <v>606</v>
      </c>
      <c r="H20" s="21" t="s">
        <v>607</v>
      </c>
      <c r="I20" s="21" t="s">
        <v>522</v>
      </c>
      <c r="J20" s="22" t="s">
        <v>799</v>
      </c>
      <c r="K20" s="26" t="s">
        <v>815</v>
      </c>
      <c r="L20" s="29">
        <v>1</v>
      </c>
      <c r="M20" s="29">
        <v>1</v>
      </c>
    </row>
    <row r="21" spans="1:13" ht="25.5" x14ac:dyDescent="0.2">
      <c r="A21" s="21" t="s">
        <v>594</v>
      </c>
      <c r="B21" s="26" t="s">
        <v>595</v>
      </c>
      <c r="C21" s="26" t="s">
        <v>24</v>
      </c>
      <c r="D21" s="21" t="s">
        <v>776</v>
      </c>
      <c r="E21" s="23">
        <v>5997801.1699999999</v>
      </c>
      <c r="F21" s="21" t="s">
        <v>796</v>
      </c>
      <c r="G21" s="21" t="s">
        <v>599</v>
      </c>
      <c r="H21" s="21" t="s">
        <v>591</v>
      </c>
      <c r="I21" s="21" t="s">
        <v>498</v>
      </c>
      <c r="J21" s="22" t="s">
        <v>799</v>
      </c>
      <c r="K21" s="26" t="s">
        <v>816</v>
      </c>
      <c r="L21" s="29">
        <v>1</v>
      </c>
      <c r="M21" s="29">
        <v>1</v>
      </c>
    </row>
    <row r="22" spans="1:13" ht="51" x14ac:dyDescent="0.2">
      <c r="A22" s="21" t="s">
        <v>586</v>
      </c>
      <c r="B22" s="26" t="s">
        <v>587</v>
      </c>
      <c r="C22" s="26" t="s">
        <v>24</v>
      </c>
      <c r="D22" s="21" t="s">
        <v>776</v>
      </c>
      <c r="E22" s="23">
        <v>9605519.0299999993</v>
      </c>
      <c r="F22" s="21" t="s">
        <v>796</v>
      </c>
      <c r="G22" s="21" t="s">
        <v>591</v>
      </c>
      <c r="H22" s="21" t="s">
        <v>592</v>
      </c>
      <c r="I22" s="21" t="s">
        <v>523</v>
      </c>
      <c r="J22" s="22" t="s">
        <v>799</v>
      </c>
      <c r="K22" s="26" t="s">
        <v>801</v>
      </c>
      <c r="L22" s="29">
        <v>1</v>
      </c>
      <c r="M22" s="29">
        <v>1</v>
      </c>
    </row>
    <row r="23" spans="1:13" ht="38.25" x14ac:dyDescent="0.2">
      <c r="A23" s="21" t="s">
        <v>580</v>
      </c>
      <c r="B23" s="26" t="s">
        <v>581</v>
      </c>
      <c r="C23" s="26" t="s">
        <v>146</v>
      </c>
      <c r="D23" s="21" t="s">
        <v>765</v>
      </c>
      <c r="E23" s="23">
        <v>1489820.64</v>
      </c>
      <c r="F23" s="21" t="s">
        <v>795</v>
      </c>
      <c r="G23" s="21" t="s">
        <v>572</v>
      </c>
      <c r="H23" s="21" t="s">
        <v>573</v>
      </c>
      <c r="I23" s="21" t="s">
        <v>585</v>
      </c>
      <c r="J23" s="22" t="s">
        <v>799</v>
      </c>
      <c r="K23" s="26" t="s">
        <v>817</v>
      </c>
      <c r="L23" s="29">
        <v>1</v>
      </c>
      <c r="M23" s="29">
        <v>1</v>
      </c>
    </row>
    <row r="24" spans="1:13" ht="51" x14ac:dyDescent="0.2">
      <c r="A24" s="21" t="s">
        <v>574</v>
      </c>
      <c r="B24" s="26" t="s">
        <v>575</v>
      </c>
      <c r="C24" s="26" t="s">
        <v>21</v>
      </c>
      <c r="D24" s="21" t="s">
        <v>767</v>
      </c>
      <c r="E24" s="23">
        <v>1527864.36</v>
      </c>
      <c r="F24" s="21" t="s">
        <v>795</v>
      </c>
      <c r="G24" s="21" t="s">
        <v>572</v>
      </c>
      <c r="H24" s="21" t="s">
        <v>579</v>
      </c>
      <c r="I24" s="21" t="s">
        <v>525</v>
      </c>
      <c r="J24" s="22" t="s">
        <v>799</v>
      </c>
      <c r="K24" s="26" t="s">
        <v>818</v>
      </c>
      <c r="L24" s="29">
        <v>1</v>
      </c>
      <c r="M24" s="29">
        <v>1</v>
      </c>
    </row>
    <row r="25" spans="1:13" ht="51" x14ac:dyDescent="0.2">
      <c r="A25" s="21" t="s">
        <v>565</v>
      </c>
      <c r="B25" s="26" t="s">
        <v>566</v>
      </c>
      <c r="C25" s="26" t="s">
        <v>47</v>
      </c>
      <c r="D25" s="21" t="s">
        <v>785</v>
      </c>
      <c r="E25" s="23">
        <v>4513476.45</v>
      </c>
      <c r="F25" s="21" t="s">
        <v>796</v>
      </c>
      <c r="G25" s="21" t="s">
        <v>564</v>
      </c>
      <c r="H25" s="21" t="s">
        <v>557</v>
      </c>
      <c r="I25" s="21" t="s">
        <v>524</v>
      </c>
      <c r="J25" s="22" t="s">
        <v>799</v>
      </c>
      <c r="K25" s="26" t="s">
        <v>819</v>
      </c>
      <c r="L25" s="29">
        <v>1</v>
      </c>
      <c r="M25" s="29">
        <v>1</v>
      </c>
    </row>
    <row r="26" spans="1:13" ht="38.25" x14ac:dyDescent="0.2">
      <c r="A26" s="21" t="s">
        <v>559</v>
      </c>
      <c r="B26" s="26" t="s">
        <v>560</v>
      </c>
      <c r="C26" s="26" t="s">
        <v>95</v>
      </c>
      <c r="D26" s="21" t="s">
        <v>789</v>
      </c>
      <c r="E26" s="23">
        <v>2435402.02</v>
      </c>
      <c r="F26" s="21" t="s">
        <v>797</v>
      </c>
      <c r="G26" s="21" t="s">
        <v>557</v>
      </c>
      <c r="H26" s="21" t="s">
        <v>548</v>
      </c>
      <c r="I26" s="21" t="s">
        <v>558</v>
      </c>
      <c r="J26" s="22" t="s">
        <v>799</v>
      </c>
      <c r="K26" s="26" t="s">
        <v>820</v>
      </c>
      <c r="L26" s="29">
        <v>1</v>
      </c>
      <c r="M26" s="29">
        <v>1</v>
      </c>
    </row>
    <row r="27" spans="1:13" ht="25.5" x14ac:dyDescent="0.2">
      <c r="A27" s="21" t="s">
        <v>550</v>
      </c>
      <c r="B27" s="26" t="s">
        <v>551</v>
      </c>
      <c r="C27" s="26" t="s">
        <v>419</v>
      </c>
      <c r="D27" s="21" t="s">
        <v>772</v>
      </c>
      <c r="E27" s="23">
        <v>6848918.9800000004</v>
      </c>
      <c r="F27" s="21" t="s">
        <v>796</v>
      </c>
      <c r="G27" s="21" t="s">
        <v>555</v>
      </c>
      <c r="H27" s="21" t="s">
        <v>556</v>
      </c>
      <c r="I27" s="21" t="s">
        <v>497</v>
      </c>
      <c r="J27" s="22" t="s">
        <v>799</v>
      </c>
      <c r="K27" s="26" t="s">
        <v>821</v>
      </c>
      <c r="L27" s="29">
        <v>1</v>
      </c>
      <c r="M27" s="29">
        <v>1</v>
      </c>
    </row>
    <row r="28" spans="1:13" ht="165.75" x14ac:dyDescent="0.2">
      <c r="A28" s="21" t="s">
        <v>542</v>
      </c>
      <c r="B28" s="26" t="s">
        <v>543</v>
      </c>
      <c r="C28" s="26" t="s">
        <v>24</v>
      </c>
      <c r="D28" s="21" t="s">
        <v>776</v>
      </c>
      <c r="E28" s="23">
        <v>2082175.96</v>
      </c>
      <c r="F28" s="21" t="s">
        <v>795</v>
      </c>
      <c r="G28" s="21" t="s">
        <v>546</v>
      </c>
      <c r="H28" s="21" t="s">
        <v>547</v>
      </c>
      <c r="I28" s="21" t="s">
        <v>541</v>
      </c>
      <c r="J28" s="22" t="s">
        <v>799</v>
      </c>
      <c r="K28" s="26" t="s">
        <v>822</v>
      </c>
      <c r="L28" s="29">
        <v>1</v>
      </c>
      <c r="M28" s="29">
        <v>1</v>
      </c>
    </row>
    <row r="29" spans="1:13" ht="38.25" x14ac:dyDescent="0.2">
      <c r="A29" s="21" t="s">
        <v>536</v>
      </c>
      <c r="B29" s="26" t="s">
        <v>537</v>
      </c>
      <c r="C29" s="26" t="s">
        <v>538</v>
      </c>
      <c r="D29" s="21" t="s">
        <v>786</v>
      </c>
      <c r="E29" s="23">
        <v>2919280.71</v>
      </c>
      <c r="F29" s="21" t="s">
        <v>796</v>
      </c>
      <c r="G29" s="21" t="s">
        <v>534</v>
      </c>
      <c r="H29" s="21" t="s">
        <v>535</v>
      </c>
      <c r="I29" s="21" t="s">
        <v>499</v>
      </c>
      <c r="J29" s="22" t="s">
        <v>799</v>
      </c>
      <c r="K29" s="26" t="s">
        <v>823</v>
      </c>
      <c r="L29" s="29">
        <v>1</v>
      </c>
      <c r="M29" s="29">
        <v>1</v>
      </c>
    </row>
    <row r="30" spans="1:13" ht="63.75" x14ac:dyDescent="0.2">
      <c r="A30" s="21" t="s">
        <v>530</v>
      </c>
      <c r="B30" s="26" t="s">
        <v>531</v>
      </c>
      <c r="C30" s="26" t="s">
        <v>95</v>
      </c>
      <c r="D30" s="21" t="s">
        <v>789</v>
      </c>
      <c r="E30" s="23">
        <v>3246828.4</v>
      </c>
      <c r="F30" s="21" t="s">
        <v>796</v>
      </c>
      <c r="G30" s="21" t="s">
        <v>534</v>
      </c>
      <c r="H30" s="21" t="s">
        <v>535</v>
      </c>
      <c r="I30" s="21" t="s">
        <v>499</v>
      </c>
      <c r="J30" s="22" t="s">
        <v>799</v>
      </c>
      <c r="K30" s="26" t="s">
        <v>824</v>
      </c>
      <c r="L30" s="29">
        <v>1</v>
      </c>
      <c r="M30" s="29">
        <v>1</v>
      </c>
    </row>
    <row r="31" spans="1:13" ht="25.5" x14ac:dyDescent="0.2">
      <c r="A31" s="21" t="s">
        <v>526</v>
      </c>
      <c r="B31" s="26" t="s">
        <v>527</v>
      </c>
      <c r="C31" s="26" t="s">
        <v>479</v>
      </c>
      <c r="D31" s="21" t="s">
        <v>791</v>
      </c>
      <c r="E31" s="23">
        <v>2882618.22</v>
      </c>
      <c r="F31" s="21" t="s">
        <v>797</v>
      </c>
      <c r="G31" s="21" t="s">
        <v>525</v>
      </c>
      <c r="H31" s="21" t="s">
        <v>521</v>
      </c>
      <c r="I31" s="21" t="s">
        <v>500</v>
      </c>
      <c r="J31" s="22" t="s">
        <v>799</v>
      </c>
      <c r="K31" s="26" t="s">
        <v>801</v>
      </c>
      <c r="L31" s="29">
        <v>1</v>
      </c>
      <c r="M31" s="29">
        <v>1</v>
      </c>
    </row>
    <row r="32" spans="1:13" ht="51" x14ac:dyDescent="0.2">
      <c r="A32" s="21" t="s">
        <v>516</v>
      </c>
      <c r="B32" s="26" t="s">
        <v>517</v>
      </c>
      <c r="C32" s="26" t="s">
        <v>33</v>
      </c>
      <c r="D32" s="21" t="s">
        <v>768</v>
      </c>
      <c r="E32" s="23">
        <v>3995520.75</v>
      </c>
      <c r="F32" s="21" t="s">
        <v>796</v>
      </c>
      <c r="G32" s="21" t="s">
        <v>515</v>
      </c>
      <c r="H32" s="21" t="s">
        <v>508</v>
      </c>
      <c r="I32" s="21" t="s">
        <v>502</v>
      </c>
      <c r="J32" s="22" t="s">
        <v>799</v>
      </c>
      <c r="K32" s="26" t="s">
        <v>825</v>
      </c>
      <c r="L32" s="29">
        <v>1</v>
      </c>
      <c r="M32" s="29">
        <v>1</v>
      </c>
    </row>
    <row r="33" spans="1:13" ht="51" x14ac:dyDescent="0.2">
      <c r="A33" s="21" t="s">
        <v>510</v>
      </c>
      <c r="B33" s="26" t="s">
        <v>511</v>
      </c>
      <c r="C33" s="26" t="s">
        <v>33</v>
      </c>
      <c r="D33" s="21" t="s">
        <v>768</v>
      </c>
      <c r="E33" s="23">
        <v>3995520.75</v>
      </c>
      <c r="F33" s="21" t="s">
        <v>796</v>
      </c>
      <c r="G33" s="21" t="s">
        <v>515</v>
      </c>
      <c r="H33" s="21" t="s">
        <v>508</v>
      </c>
      <c r="I33" s="21" t="s">
        <v>502</v>
      </c>
      <c r="J33" s="22" t="s">
        <v>799</v>
      </c>
      <c r="K33" s="26" t="s">
        <v>826</v>
      </c>
      <c r="L33" s="29">
        <v>1</v>
      </c>
      <c r="M33" s="29">
        <v>1</v>
      </c>
    </row>
    <row r="34" spans="1:13" ht="25.5" x14ac:dyDescent="0.2">
      <c r="A34" s="21" t="s">
        <v>503</v>
      </c>
      <c r="B34" s="26" t="s">
        <v>504</v>
      </c>
      <c r="C34" s="26" t="s">
        <v>419</v>
      </c>
      <c r="D34" s="21" t="s">
        <v>772</v>
      </c>
      <c r="E34" s="23">
        <v>3368240.96</v>
      </c>
      <c r="F34" s="21" t="s">
        <v>796</v>
      </c>
      <c r="G34" s="21" t="s">
        <v>508</v>
      </c>
      <c r="H34" s="21" t="s">
        <v>509</v>
      </c>
      <c r="I34" s="21" t="s">
        <v>501</v>
      </c>
      <c r="J34" s="22" t="s">
        <v>799</v>
      </c>
      <c r="K34" s="26" t="s">
        <v>827</v>
      </c>
      <c r="L34" s="29">
        <v>1</v>
      </c>
      <c r="M34" s="29">
        <v>1</v>
      </c>
    </row>
    <row r="35" spans="1:13" ht="38.25" x14ac:dyDescent="0.2">
      <c r="A35" s="21" t="s">
        <v>493</v>
      </c>
      <c r="B35" s="26" t="s">
        <v>494</v>
      </c>
      <c r="C35" s="26" t="s">
        <v>47</v>
      </c>
      <c r="D35" s="21" t="s">
        <v>785</v>
      </c>
      <c r="E35" s="23">
        <v>5348019.43</v>
      </c>
      <c r="F35" s="21" t="s">
        <v>796</v>
      </c>
      <c r="G35" s="21" t="s">
        <v>487</v>
      </c>
      <c r="H35" s="21" t="s">
        <v>488</v>
      </c>
      <c r="I35" s="21" t="s">
        <v>410</v>
      </c>
      <c r="J35" s="22" t="s">
        <v>799</v>
      </c>
      <c r="K35" s="26" t="s">
        <v>828</v>
      </c>
      <c r="L35" s="29">
        <v>1</v>
      </c>
      <c r="M35" s="29">
        <v>1</v>
      </c>
    </row>
    <row r="36" spans="1:13" ht="38.25" x14ac:dyDescent="0.2">
      <c r="A36" s="21" t="s">
        <v>489</v>
      </c>
      <c r="B36" s="26" t="s">
        <v>490</v>
      </c>
      <c r="C36" s="26" t="s">
        <v>27</v>
      </c>
      <c r="D36" s="21" t="s">
        <v>778</v>
      </c>
      <c r="E36" s="23">
        <v>1409037.5</v>
      </c>
      <c r="F36" s="21" t="s">
        <v>796</v>
      </c>
      <c r="G36" s="21" t="s">
        <v>487</v>
      </c>
      <c r="H36" s="21" t="s">
        <v>488</v>
      </c>
      <c r="I36" s="21" t="s">
        <v>410</v>
      </c>
      <c r="J36" s="22" t="s">
        <v>799</v>
      </c>
      <c r="K36" s="26" t="s">
        <v>829</v>
      </c>
      <c r="L36" s="29">
        <v>1</v>
      </c>
      <c r="M36" s="29">
        <v>1</v>
      </c>
    </row>
    <row r="37" spans="1:13" ht="38.25" x14ac:dyDescent="0.2">
      <c r="A37" s="21" t="s">
        <v>483</v>
      </c>
      <c r="B37" s="26" t="s">
        <v>484</v>
      </c>
      <c r="C37" s="26" t="s">
        <v>21</v>
      </c>
      <c r="D37" s="21" t="s">
        <v>767</v>
      </c>
      <c r="E37" s="23">
        <v>2940636.49</v>
      </c>
      <c r="F37" s="21" t="s">
        <v>797</v>
      </c>
      <c r="G37" s="21" t="s">
        <v>487</v>
      </c>
      <c r="H37" s="21" t="s">
        <v>488</v>
      </c>
      <c r="I37" s="21" t="s">
        <v>410</v>
      </c>
      <c r="J37" s="22" t="s">
        <v>799</v>
      </c>
      <c r="K37" s="26" t="s">
        <v>830</v>
      </c>
      <c r="L37" s="29">
        <v>1</v>
      </c>
      <c r="M37" s="29">
        <v>1</v>
      </c>
    </row>
    <row r="38" spans="1:13" ht="38.25" x14ac:dyDescent="0.2">
      <c r="A38" s="21" t="s">
        <v>477</v>
      </c>
      <c r="B38" s="26" t="s">
        <v>478</v>
      </c>
      <c r="C38" s="26" t="s">
        <v>479</v>
      </c>
      <c r="D38" s="21" t="s">
        <v>791</v>
      </c>
      <c r="E38" s="23">
        <v>2469980.7000000002</v>
      </c>
      <c r="F38" s="21" t="s">
        <v>795</v>
      </c>
      <c r="G38" s="21" t="s">
        <v>470</v>
      </c>
      <c r="H38" s="21" t="s">
        <v>471</v>
      </c>
      <c r="I38" s="21" t="s">
        <v>377</v>
      </c>
      <c r="J38" s="22" t="s">
        <v>799</v>
      </c>
      <c r="K38" s="26" t="s">
        <v>831</v>
      </c>
      <c r="L38" s="29">
        <v>1</v>
      </c>
      <c r="M38" s="29">
        <v>1</v>
      </c>
    </row>
    <row r="39" spans="1:13" ht="25.5" x14ac:dyDescent="0.2">
      <c r="A39" s="21" t="s">
        <v>472</v>
      </c>
      <c r="B39" s="26" t="s">
        <v>473</v>
      </c>
      <c r="C39" s="26" t="s">
        <v>146</v>
      </c>
      <c r="D39" s="21" t="s">
        <v>765</v>
      </c>
      <c r="E39" s="23">
        <v>1455344.11</v>
      </c>
      <c r="F39" s="21" t="s">
        <v>795</v>
      </c>
      <c r="G39" s="21" t="s">
        <v>470</v>
      </c>
      <c r="H39" s="21" t="s">
        <v>471</v>
      </c>
      <c r="I39" s="21" t="s">
        <v>377</v>
      </c>
      <c r="J39" s="22" t="s">
        <v>799</v>
      </c>
      <c r="K39" s="26" t="s">
        <v>832</v>
      </c>
      <c r="L39" s="29">
        <v>1</v>
      </c>
      <c r="M39" s="29">
        <v>1</v>
      </c>
    </row>
    <row r="40" spans="1:13" ht="25.5" x14ac:dyDescent="0.2">
      <c r="A40" s="21" t="s">
        <v>465</v>
      </c>
      <c r="B40" s="26" t="s">
        <v>466</v>
      </c>
      <c r="C40" s="26" t="s">
        <v>95</v>
      </c>
      <c r="D40" s="21" t="s">
        <v>789</v>
      </c>
      <c r="E40" s="23">
        <v>1943685.65</v>
      </c>
      <c r="F40" s="21" t="s">
        <v>795</v>
      </c>
      <c r="G40" s="21" t="s">
        <v>470</v>
      </c>
      <c r="H40" s="21" t="s">
        <v>471</v>
      </c>
      <c r="I40" s="21" t="s">
        <v>377</v>
      </c>
      <c r="J40" s="22" t="s">
        <v>799</v>
      </c>
      <c r="K40" s="26" t="s">
        <v>833</v>
      </c>
      <c r="L40" s="29">
        <v>1</v>
      </c>
      <c r="M40" s="29">
        <v>1</v>
      </c>
    </row>
    <row r="41" spans="1:13" ht="38.25" x14ac:dyDescent="0.2">
      <c r="A41" s="21" t="s">
        <v>461</v>
      </c>
      <c r="B41" s="26" t="s">
        <v>462</v>
      </c>
      <c r="C41" s="26" t="s">
        <v>27</v>
      </c>
      <c r="D41" s="21" t="s">
        <v>778</v>
      </c>
      <c r="E41" s="23">
        <v>2917647.89</v>
      </c>
      <c r="F41" s="21" t="s">
        <v>796</v>
      </c>
      <c r="G41" s="21" t="s">
        <v>455</v>
      </c>
      <c r="H41" s="21" t="s">
        <v>429</v>
      </c>
      <c r="I41" s="21" t="s">
        <v>357</v>
      </c>
      <c r="J41" s="22" t="s">
        <v>799</v>
      </c>
      <c r="K41" s="26" t="s">
        <v>834</v>
      </c>
      <c r="L41" s="29">
        <v>1</v>
      </c>
      <c r="M41" s="29">
        <v>1</v>
      </c>
    </row>
    <row r="42" spans="1:13" ht="25.5" x14ac:dyDescent="0.2">
      <c r="A42" s="21" t="s">
        <v>456</v>
      </c>
      <c r="B42" s="26" t="s">
        <v>457</v>
      </c>
      <c r="C42" s="26" t="s">
        <v>47</v>
      </c>
      <c r="D42" s="21" t="s">
        <v>785</v>
      </c>
      <c r="E42" s="23">
        <v>6099365.3300000001</v>
      </c>
      <c r="F42" s="21" t="s">
        <v>796</v>
      </c>
      <c r="G42" s="21" t="s">
        <v>455</v>
      </c>
      <c r="H42" s="21" t="s">
        <v>429</v>
      </c>
      <c r="I42" s="21" t="s">
        <v>460</v>
      </c>
      <c r="J42" s="22" t="s">
        <v>799</v>
      </c>
      <c r="K42" s="26" t="s">
        <v>835</v>
      </c>
      <c r="L42" s="29">
        <v>1</v>
      </c>
      <c r="M42" s="29">
        <v>1</v>
      </c>
    </row>
    <row r="43" spans="1:13" ht="51" x14ac:dyDescent="0.2">
      <c r="A43" s="21" t="s">
        <v>451</v>
      </c>
      <c r="B43" s="26" t="s">
        <v>452</v>
      </c>
      <c r="C43" s="26" t="s">
        <v>419</v>
      </c>
      <c r="D43" s="21" t="s">
        <v>772</v>
      </c>
      <c r="E43" s="23">
        <v>4937580.8</v>
      </c>
      <c r="F43" s="21" t="s">
        <v>796</v>
      </c>
      <c r="G43" s="21" t="s">
        <v>455</v>
      </c>
      <c r="H43" s="21" t="s">
        <v>429</v>
      </c>
      <c r="I43" s="21" t="s">
        <v>357</v>
      </c>
      <c r="J43" s="22" t="s">
        <v>799</v>
      </c>
      <c r="K43" s="26" t="s">
        <v>836</v>
      </c>
      <c r="L43" s="29">
        <v>1</v>
      </c>
      <c r="M43" s="29">
        <v>1</v>
      </c>
    </row>
    <row r="44" spans="1:13" ht="38.25" x14ac:dyDescent="0.2">
      <c r="A44" s="21" t="s">
        <v>447</v>
      </c>
      <c r="B44" s="26" t="s">
        <v>448</v>
      </c>
      <c r="C44" s="26" t="s">
        <v>24</v>
      </c>
      <c r="D44" s="21" t="s">
        <v>776</v>
      </c>
      <c r="E44" s="23">
        <v>3983784.25</v>
      </c>
      <c r="F44" s="21" t="s">
        <v>796</v>
      </c>
      <c r="G44" s="21" t="s">
        <v>428</v>
      </c>
      <c r="H44" s="21" t="s">
        <v>442</v>
      </c>
      <c r="I44" s="21" t="s">
        <v>358</v>
      </c>
      <c r="J44" s="22" t="s">
        <v>799</v>
      </c>
      <c r="K44" s="26" t="s">
        <v>837</v>
      </c>
      <c r="L44" s="29">
        <v>1</v>
      </c>
      <c r="M44" s="29">
        <v>1</v>
      </c>
    </row>
    <row r="45" spans="1:13" ht="38.25" x14ac:dyDescent="0.2">
      <c r="A45" s="21" t="s">
        <v>443</v>
      </c>
      <c r="B45" s="26" t="s">
        <v>444</v>
      </c>
      <c r="C45" s="26" t="s">
        <v>95</v>
      </c>
      <c r="D45" s="21" t="s">
        <v>789</v>
      </c>
      <c r="E45" s="23">
        <v>2199200.2000000002</v>
      </c>
      <c r="F45" s="21" t="s">
        <v>796</v>
      </c>
      <c r="G45" s="21" t="s">
        <v>428</v>
      </c>
      <c r="H45" s="21" t="s">
        <v>442</v>
      </c>
      <c r="I45" s="21" t="s">
        <v>358</v>
      </c>
      <c r="J45" s="22" t="s">
        <v>799</v>
      </c>
      <c r="K45" s="26" t="s">
        <v>838</v>
      </c>
      <c r="L45" s="29">
        <v>1</v>
      </c>
      <c r="M45" s="29">
        <v>1</v>
      </c>
    </row>
    <row r="46" spans="1:13" ht="25.5" x14ac:dyDescent="0.2">
      <c r="A46" s="21" t="s">
        <v>437</v>
      </c>
      <c r="B46" s="26" t="s">
        <v>438</v>
      </c>
      <c r="C46" s="26" t="s">
        <v>30</v>
      </c>
      <c r="D46" s="21" t="s">
        <v>764</v>
      </c>
      <c r="E46" s="23">
        <v>984962.18</v>
      </c>
      <c r="F46" s="21" t="s">
        <v>795</v>
      </c>
      <c r="G46" s="21" t="s">
        <v>428</v>
      </c>
      <c r="H46" s="21" t="s">
        <v>435</v>
      </c>
      <c r="I46" s="21" t="s">
        <v>356</v>
      </c>
      <c r="J46" s="22" t="s">
        <v>799</v>
      </c>
      <c r="K46" s="26" t="s">
        <v>438</v>
      </c>
      <c r="L46" s="29">
        <v>1</v>
      </c>
      <c r="M46" s="29">
        <v>1</v>
      </c>
    </row>
    <row r="47" spans="1:13" ht="25.5" x14ac:dyDescent="0.2">
      <c r="A47" s="21" t="s">
        <v>430</v>
      </c>
      <c r="B47" s="26" t="s">
        <v>431</v>
      </c>
      <c r="C47" s="26" t="s">
        <v>85</v>
      </c>
      <c r="D47" s="21" t="s">
        <v>787</v>
      </c>
      <c r="E47" s="23">
        <v>1492021.86</v>
      </c>
      <c r="F47" s="21" t="s">
        <v>795</v>
      </c>
      <c r="G47" s="21" t="s">
        <v>429</v>
      </c>
      <c r="H47" s="21" t="s">
        <v>435</v>
      </c>
      <c r="I47" s="21" t="s">
        <v>436</v>
      </c>
      <c r="J47" s="22" t="s">
        <v>799</v>
      </c>
      <c r="K47" s="26" t="s">
        <v>839</v>
      </c>
      <c r="L47" s="29">
        <v>1</v>
      </c>
      <c r="M47" s="29">
        <v>1</v>
      </c>
    </row>
    <row r="48" spans="1:13" ht="25.5" x14ac:dyDescent="0.2">
      <c r="A48" s="21" t="s">
        <v>421</v>
      </c>
      <c r="B48" s="26" t="s">
        <v>422</v>
      </c>
      <c r="C48" s="26" t="s">
        <v>33</v>
      </c>
      <c r="D48" s="21" t="s">
        <v>768</v>
      </c>
      <c r="E48" s="23">
        <v>4789354.92</v>
      </c>
      <c r="F48" s="21" t="s">
        <v>796</v>
      </c>
      <c r="G48" s="21" t="s">
        <v>420</v>
      </c>
      <c r="H48" s="21" t="s">
        <v>426</v>
      </c>
      <c r="I48" s="21" t="s">
        <v>427</v>
      </c>
      <c r="J48" s="22" t="s">
        <v>799</v>
      </c>
      <c r="K48" s="26" t="s">
        <v>801</v>
      </c>
      <c r="L48" s="29">
        <v>1</v>
      </c>
      <c r="M48" s="29">
        <v>1</v>
      </c>
    </row>
    <row r="49" spans="1:13" ht="38.25" x14ac:dyDescent="0.2">
      <c r="A49" s="21" t="s">
        <v>411</v>
      </c>
      <c r="B49" s="26" t="s">
        <v>412</v>
      </c>
      <c r="C49" s="26" t="s">
        <v>21</v>
      </c>
      <c r="D49" s="21" t="s">
        <v>767</v>
      </c>
      <c r="E49" s="23">
        <v>4337397.2699999996</v>
      </c>
      <c r="F49" s="21" t="s">
        <v>796</v>
      </c>
      <c r="G49" s="21" t="s">
        <v>416</v>
      </c>
      <c r="H49" s="21" t="s">
        <v>417</v>
      </c>
      <c r="I49" s="21" t="s">
        <v>418</v>
      </c>
      <c r="J49" s="22" t="s">
        <v>799</v>
      </c>
      <c r="K49" s="26" t="s">
        <v>840</v>
      </c>
      <c r="L49" s="29">
        <v>1</v>
      </c>
      <c r="M49" s="29">
        <v>1</v>
      </c>
    </row>
    <row r="50" spans="1:13" ht="38.25" x14ac:dyDescent="0.2">
      <c r="A50" s="21" t="s">
        <v>405</v>
      </c>
      <c r="B50" s="26" t="s">
        <v>406</v>
      </c>
      <c r="C50" s="26" t="s">
        <v>19</v>
      </c>
      <c r="D50" s="21" t="s">
        <v>779</v>
      </c>
      <c r="E50" s="23">
        <v>3476320.91</v>
      </c>
      <c r="F50" s="21" t="s">
        <v>796</v>
      </c>
      <c r="G50" s="21" t="s">
        <v>398</v>
      </c>
      <c r="H50" s="21" t="s">
        <v>404</v>
      </c>
      <c r="I50" s="21" t="s">
        <v>367</v>
      </c>
      <c r="J50" s="22" t="s">
        <v>799</v>
      </c>
      <c r="K50" s="26" t="s">
        <v>841</v>
      </c>
      <c r="L50" s="29">
        <v>1</v>
      </c>
      <c r="M50" s="29">
        <v>1</v>
      </c>
    </row>
    <row r="51" spans="1:13" ht="25.5" x14ac:dyDescent="0.2">
      <c r="A51" s="21" t="s">
        <v>399</v>
      </c>
      <c r="B51" s="26" t="s">
        <v>400</v>
      </c>
      <c r="C51" s="26" t="s">
        <v>95</v>
      </c>
      <c r="D51" s="21" t="s">
        <v>789</v>
      </c>
      <c r="E51" s="23">
        <v>2978621.93</v>
      </c>
      <c r="F51" s="21" t="s">
        <v>797</v>
      </c>
      <c r="G51" s="21" t="s">
        <v>398</v>
      </c>
      <c r="H51" s="21" t="s">
        <v>404</v>
      </c>
      <c r="I51" s="21" t="s">
        <v>367</v>
      </c>
      <c r="J51" s="22" t="s">
        <v>799</v>
      </c>
      <c r="K51" s="26" t="s">
        <v>842</v>
      </c>
      <c r="L51" s="29">
        <v>1</v>
      </c>
      <c r="M51" s="29">
        <v>1</v>
      </c>
    </row>
    <row r="52" spans="1:13" ht="25.5" x14ac:dyDescent="0.2">
      <c r="A52" s="21" t="s">
        <v>393</v>
      </c>
      <c r="B52" s="26" t="s">
        <v>394</v>
      </c>
      <c r="C52" s="26" t="s">
        <v>92</v>
      </c>
      <c r="D52" s="21" t="s">
        <v>784</v>
      </c>
      <c r="E52" s="23">
        <v>2988946.47</v>
      </c>
      <c r="F52" s="21" t="s">
        <v>796</v>
      </c>
      <c r="G52" s="21" t="s">
        <v>392</v>
      </c>
      <c r="H52" s="21" t="s">
        <v>391</v>
      </c>
      <c r="I52" s="21" t="s">
        <v>340</v>
      </c>
      <c r="J52" s="22" t="s">
        <v>799</v>
      </c>
      <c r="K52" s="26" t="s">
        <v>843</v>
      </c>
      <c r="L52" s="29">
        <v>1</v>
      </c>
      <c r="M52" s="29">
        <v>1</v>
      </c>
    </row>
    <row r="53" spans="1:13" ht="25.5" x14ac:dyDescent="0.2">
      <c r="A53" s="21" t="s">
        <v>385</v>
      </c>
      <c r="B53" s="26" t="s">
        <v>386</v>
      </c>
      <c r="C53" s="26" t="s">
        <v>115</v>
      </c>
      <c r="D53" s="21" t="s">
        <v>774</v>
      </c>
      <c r="E53" s="23">
        <v>3398725.46</v>
      </c>
      <c r="F53" s="21" t="s">
        <v>796</v>
      </c>
      <c r="G53" s="21" t="s">
        <v>383</v>
      </c>
      <c r="H53" s="21" t="s">
        <v>384</v>
      </c>
      <c r="I53" s="21" t="s">
        <v>390</v>
      </c>
      <c r="J53" s="22" t="s">
        <v>799</v>
      </c>
      <c r="K53" s="26" t="s">
        <v>844</v>
      </c>
      <c r="L53" s="29">
        <v>1</v>
      </c>
      <c r="M53" s="29">
        <v>1</v>
      </c>
    </row>
    <row r="54" spans="1:13" ht="38.25" x14ac:dyDescent="0.2">
      <c r="A54" s="21" t="s">
        <v>378</v>
      </c>
      <c r="B54" s="26" t="s">
        <v>379</v>
      </c>
      <c r="C54" s="26" t="s">
        <v>26</v>
      </c>
      <c r="D54" s="21" t="s">
        <v>788</v>
      </c>
      <c r="E54" s="23">
        <v>998922.82</v>
      </c>
      <c r="F54" s="21" t="s">
        <v>795</v>
      </c>
      <c r="G54" s="21" t="s">
        <v>377</v>
      </c>
      <c r="H54" s="21" t="s">
        <v>376</v>
      </c>
      <c r="I54" s="21" t="s">
        <v>345</v>
      </c>
      <c r="J54" s="22" t="s">
        <v>799</v>
      </c>
      <c r="K54" s="26" t="s">
        <v>845</v>
      </c>
      <c r="L54" s="29">
        <v>1</v>
      </c>
      <c r="M54" s="29">
        <v>1</v>
      </c>
    </row>
    <row r="55" spans="1:13" ht="38.25" x14ac:dyDescent="0.2">
      <c r="A55" s="21" t="s">
        <v>371</v>
      </c>
      <c r="B55" s="26" t="s">
        <v>372</v>
      </c>
      <c r="C55" s="26" t="s">
        <v>23</v>
      </c>
      <c r="D55" s="21" t="s">
        <v>763</v>
      </c>
      <c r="E55" s="23">
        <v>5618282.0599999996</v>
      </c>
      <c r="F55" s="21" t="s">
        <v>796</v>
      </c>
      <c r="G55" s="21" t="s">
        <v>368</v>
      </c>
      <c r="H55" s="21" t="s">
        <v>369</v>
      </c>
      <c r="I55" s="21" t="s">
        <v>370</v>
      </c>
      <c r="J55" s="22" t="s">
        <v>799</v>
      </c>
      <c r="K55" s="26" t="s">
        <v>846</v>
      </c>
      <c r="L55" s="29">
        <v>1</v>
      </c>
      <c r="M55" s="29">
        <v>1</v>
      </c>
    </row>
    <row r="56" spans="1:13" ht="25.5" x14ac:dyDescent="0.2">
      <c r="A56" s="21" t="s">
        <v>359</v>
      </c>
      <c r="B56" s="26" t="s">
        <v>360</v>
      </c>
      <c r="C56" s="26" t="s">
        <v>26</v>
      </c>
      <c r="D56" s="21" t="s">
        <v>788</v>
      </c>
      <c r="E56" s="23">
        <v>1496949.57</v>
      </c>
      <c r="F56" s="21" t="s">
        <v>795</v>
      </c>
      <c r="G56" s="21" t="s">
        <v>364</v>
      </c>
      <c r="H56" s="21" t="s">
        <v>365</v>
      </c>
      <c r="I56" s="21" t="s">
        <v>366</v>
      </c>
      <c r="J56" s="22" t="s">
        <v>799</v>
      </c>
      <c r="K56" s="26" t="s">
        <v>801</v>
      </c>
      <c r="L56" s="29">
        <v>1</v>
      </c>
      <c r="M56" s="29">
        <v>1</v>
      </c>
    </row>
    <row r="57" spans="1:13" ht="38.25" x14ac:dyDescent="0.2">
      <c r="A57" s="21" t="s">
        <v>352</v>
      </c>
      <c r="B57" s="26" t="s">
        <v>353</v>
      </c>
      <c r="C57" s="26" t="s">
        <v>23</v>
      </c>
      <c r="D57" s="21" t="s">
        <v>763</v>
      </c>
      <c r="E57" s="23">
        <v>2868942.16</v>
      </c>
      <c r="F57" s="21" t="s">
        <v>796</v>
      </c>
      <c r="G57" s="21" t="s">
        <v>345</v>
      </c>
      <c r="H57" s="21" t="s">
        <v>346</v>
      </c>
      <c r="I57" s="21" t="s">
        <v>347</v>
      </c>
      <c r="J57" s="22" t="s">
        <v>799</v>
      </c>
      <c r="K57" s="26" t="s">
        <v>847</v>
      </c>
      <c r="L57" s="29">
        <v>1</v>
      </c>
      <c r="M57" s="29">
        <v>1</v>
      </c>
    </row>
    <row r="58" spans="1:13" ht="51" x14ac:dyDescent="0.2">
      <c r="A58" s="21" t="s">
        <v>348</v>
      </c>
      <c r="B58" s="26" t="s">
        <v>349</v>
      </c>
      <c r="C58" s="26" t="s">
        <v>95</v>
      </c>
      <c r="D58" s="21" t="s">
        <v>789</v>
      </c>
      <c r="E58" s="23">
        <v>2777432.72</v>
      </c>
      <c r="F58" s="21" t="s">
        <v>796</v>
      </c>
      <c r="G58" s="21" t="s">
        <v>345</v>
      </c>
      <c r="H58" s="21" t="s">
        <v>346</v>
      </c>
      <c r="I58" s="21" t="s">
        <v>347</v>
      </c>
      <c r="J58" s="22" t="s">
        <v>799</v>
      </c>
      <c r="K58" s="26" t="s">
        <v>848</v>
      </c>
      <c r="L58" s="29">
        <v>1</v>
      </c>
      <c r="M58" s="29">
        <v>1</v>
      </c>
    </row>
    <row r="59" spans="1:13" ht="51" x14ac:dyDescent="0.2">
      <c r="A59" s="21" t="s">
        <v>341</v>
      </c>
      <c r="B59" s="26" t="s">
        <v>342</v>
      </c>
      <c r="C59" s="26" t="s">
        <v>136</v>
      </c>
      <c r="D59" s="21" t="s">
        <v>783</v>
      </c>
      <c r="E59" s="23">
        <v>3102942.41</v>
      </c>
      <c r="F59" s="21" t="s">
        <v>796</v>
      </c>
      <c r="G59" s="21" t="s">
        <v>345</v>
      </c>
      <c r="H59" s="21" t="s">
        <v>346</v>
      </c>
      <c r="I59" s="21" t="s">
        <v>347</v>
      </c>
      <c r="J59" s="22" t="s">
        <v>799</v>
      </c>
      <c r="K59" s="26" t="s">
        <v>849</v>
      </c>
      <c r="L59" s="29">
        <v>1</v>
      </c>
      <c r="M59" s="29">
        <v>1</v>
      </c>
    </row>
    <row r="60" spans="1:13" ht="63.75" x14ac:dyDescent="0.2">
      <c r="A60" s="21" t="s">
        <v>333</v>
      </c>
      <c r="B60" s="26" t="s">
        <v>334</v>
      </c>
      <c r="C60" s="26" t="s">
        <v>24</v>
      </c>
      <c r="D60" s="21" t="s">
        <v>776</v>
      </c>
      <c r="E60" s="23">
        <v>3540587.96</v>
      </c>
      <c r="F60" s="21" t="s">
        <v>796</v>
      </c>
      <c r="G60" s="21" t="s">
        <v>337</v>
      </c>
      <c r="H60" s="21" t="s">
        <v>338</v>
      </c>
      <c r="I60" s="21" t="s">
        <v>339</v>
      </c>
      <c r="J60" s="22" t="s">
        <v>799</v>
      </c>
      <c r="K60" s="26" t="s">
        <v>850</v>
      </c>
      <c r="L60" s="29">
        <v>1</v>
      </c>
      <c r="M60" s="29">
        <v>1</v>
      </c>
    </row>
    <row r="61" spans="1:13" ht="38.25" x14ac:dyDescent="0.2">
      <c r="A61" s="21" t="s">
        <v>326</v>
      </c>
      <c r="B61" s="26" t="s">
        <v>327</v>
      </c>
      <c r="C61" s="26" t="s">
        <v>44</v>
      </c>
      <c r="D61" s="21" t="s">
        <v>770</v>
      </c>
      <c r="E61" s="23">
        <v>2004509.53</v>
      </c>
      <c r="F61" s="21" t="s">
        <v>797</v>
      </c>
      <c r="G61" s="21" t="s">
        <v>330</v>
      </c>
      <c r="H61" s="21" t="s">
        <v>331</v>
      </c>
      <c r="I61" s="21" t="s">
        <v>332</v>
      </c>
      <c r="J61" s="22" t="s">
        <v>799</v>
      </c>
      <c r="K61" s="26" t="s">
        <v>851</v>
      </c>
      <c r="L61" s="29">
        <v>1</v>
      </c>
      <c r="M61" s="29">
        <v>1</v>
      </c>
    </row>
    <row r="62" spans="1:13" ht="38.25" x14ac:dyDescent="0.2">
      <c r="A62" s="21" t="s">
        <v>321</v>
      </c>
      <c r="B62" s="26" t="s">
        <v>322</v>
      </c>
      <c r="C62" s="26" t="s">
        <v>23</v>
      </c>
      <c r="D62" s="21" t="s">
        <v>763</v>
      </c>
      <c r="E62" s="23">
        <v>984549.93</v>
      </c>
      <c r="F62" s="21" t="s">
        <v>795</v>
      </c>
      <c r="G62" s="21" t="s">
        <v>319</v>
      </c>
      <c r="H62" s="21" t="s">
        <v>320</v>
      </c>
      <c r="I62" s="21" t="s">
        <v>296</v>
      </c>
      <c r="J62" s="22" t="s">
        <v>799</v>
      </c>
      <c r="K62" s="26" t="s">
        <v>801</v>
      </c>
      <c r="L62" s="29">
        <v>1</v>
      </c>
      <c r="M62" s="29">
        <v>1</v>
      </c>
    </row>
    <row r="63" spans="1:13" ht="63.75" x14ac:dyDescent="0.2">
      <c r="A63" s="21" t="s">
        <v>315</v>
      </c>
      <c r="B63" s="26" t="s">
        <v>316</v>
      </c>
      <c r="C63" s="26" t="s">
        <v>95</v>
      </c>
      <c r="D63" s="21" t="s">
        <v>789</v>
      </c>
      <c r="E63" s="23">
        <v>2261170.38</v>
      </c>
      <c r="F63" s="21" t="s">
        <v>795</v>
      </c>
      <c r="G63" s="21" t="s">
        <v>319</v>
      </c>
      <c r="H63" s="21" t="s">
        <v>320</v>
      </c>
      <c r="I63" s="21" t="s">
        <v>288</v>
      </c>
      <c r="J63" s="22" t="s">
        <v>799</v>
      </c>
      <c r="K63" s="26" t="s">
        <v>852</v>
      </c>
      <c r="L63" s="29">
        <v>1</v>
      </c>
      <c r="M63" s="29">
        <v>1</v>
      </c>
    </row>
    <row r="64" spans="1:13" ht="63.75" x14ac:dyDescent="0.2">
      <c r="A64" s="21" t="s">
        <v>311</v>
      </c>
      <c r="B64" s="26" t="s">
        <v>312</v>
      </c>
      <c r="C64" s="26" t="s">
        <v>159</v>
      </c>
      <c r="D64" s="21" t="s">
        <v>777</v>
      </c>
      <c r="E64" s="23">
        <v>1890925.86</v>
      </c>
      <c r="F64" s="21" t="s">
        <v>795</v>
      </c>
      <c r="G64" s="21" t="s">
        <v>289</v>
      </c>
      <c r="H64" s="21" t="s">
        <v>290</v>
      </c>
      <c r="I64" s="21" t="s">
        <v>296</v>
      </c>
      <c r="J64" s="22" t="s">
        <v>799</v>
      </c>
      <c r="K64" s="26" t="s">
        <v>853</v>
      </c>
      <c r="L64" s="29">
        <v>1</v>
      </c>
      <c r="M64" s="29">
        <v>1</v>
      </c>
    </row>
    <row r="65" spans="1:13" ht="102" x14ac:dyDescent="0.2">
      <c r="A65" s="21" t="s">
        <v>307</v>
      </c>
      <c r="B65" s="26" t="s">
        <v>308</v>
      </c>
      <c r="C65" s="26" t="s">
        <v>47</v>
      </c>
      <c r="D65" s="21" t="s">
        <v>785</v>
      </c>
      <c r="E65" s="23">
        <v>2419759.98</v>
      </c>
      <c r="F65" s="21" t="s">
        <v>795</v>
      </c>
      <c r="G65" s="21" t="s">
        <v>289</v>
      </c>
      <c r="H65" s="21" t="s">
        <v>290</v>
      </c>
      <c r="I65" s="21" t="s">
        <v>296</v>
      </c>
      <c r="J65" s="22" t="s">
        <v>799</v>
      </c>
      <c r="K65" s="26" t="s">
        <v>854</v>
      </c>
      <c r="L65" s="29">
        <v>1</v>
      </c>
      <c r="M65" s="29">
        <v>1</v>
      </c>
    </row>
    <row r="66" spans="1:13" ht="25.5" x14ac:dyDescent="0.2">
      <c r="A66" s="21" t="s">
        <v>302</v>
      </c>
      <c r="B66" s="26" t="s">
        <v>303</v>
      </c>
      <c r="C66" s="26" t="s">
        <v>21</v>
      </c>
      <c r="D66" s="21" t="s">
        <v>767</v>
      </c>
      <c r="E66" s="23">
        <v>316478.78999999998</v>
      </c>
      <c r="F66" s="21" t="s">
        <v>795</v>
      </c>
      <c r="G66" s="21" t="s">
        <v>289</v>
      </c>
      <c r="H66" s="21" t="s">
        <v>290</v>
      </c>
      <c r="I66" s="21" t="s">
        <v>296</v>
      </c>
      <c r="J66" s="22" t="s">
        <v>799</v>
      </c>
      <c r="K66" s="26" t="s">
        <v>855</v>
      </c>
      <c r="L66" s="29">
        <v>1</v>
      </c>
      <c r="M66" s="29">
        <v>1</v>
      </c>
    </row>
    <row r="67" spans="1:13" ht="38.25" x14ac:dyDescent="0.2">
      <c r="A67" s="21" t="s">
        <v>291</v>
      </c>
      <c r="B67" s="26" t="s">
        <v>292</v>
      </c>
      <c r="C67" s="26" t="s">
        <v>29</v>
      </c>
      <c r="D67" s="21" t="s">
        <v>780</v>
      </c>
      <c r="E67" s="23">
        <v>679560.83</v>
      </c>
      <c r="F67" s="21" t="s">
        <v>795</v>
      </c>
      <c r="G67" s="21" t="s">
        <v>289</v>
      </c>
      <c r="H67" s="21" t="s">
        <v>290</v>
      </c>
      <c r="I67" s="21" t="s">
        <v>296</v>
      </c>
      <c r="J67" s="22" t="s">
        <v>799</v>
      </c>
      <c r="K67" s="26" t="s">
        <v>856</v>
      </c>
      <c r="L67" s="29">
        <v>1</v>
      </c>
      <c r="M67" s="29">
        <v>1</v>
      </c>
    </row>
    <row r="68" spans="1:13" ht="51" x14ac:dyDescent="0.2">
      <c r="A68" s="21" t="s">
        <v>284</v>
      </c>
      <c r="B68" s="26" t="s">
        <v>285</v>
      </c>
      <c r="C68" s="26" t="s">
        <v>47</v>
      </c>
      <c r="D68" s="21" t="s">
        <v>785</v>
      </c>
      <c r="E68" s="23">
        <v>7225426.4199999999</v>
      </c>
      <c r="F68" s="21" t="s">
        <v>796</v>
      </c>
      <c r="G68" s="21" t="s">
        <v>277</v>
      </c>
      <c r="H68" s="21" t="s">
        <v>278</v>
      </c>
      <c r="I68" s="21" t="s">
        <v>279</v>
      </c>
      <c r="J68" s="22" t="s">
        <v>799</v>
      </c>
      <c r="K68" s="26" t="s">
        <v>857</v>
      </c>
      <c r="L68" s="29">
        <v>1</v>
      </c>
      <c r="M68" s="29">
        <v>1</v>
      </c>
    </row>
    <row r="69" spans="1:13" ht="51" x14ac:dyDescent="0.2">
      <c r="A69" s="21" t="s">
        <v>280</v>
      </c>
      <c r="B69" s="26" t="s">
        <v>281</v>
      </c>
      <c r="C69" s="26" t="s">
        <v>23</v>
      </c>
      <c r="D69" s="21" t="s">
        <v>763</v>
      </c>
      <c r="E69" s="23">
        <v>7965303.2800000003</v>
      </c>
      <c r="F69" s="21" t="s">
        <v>796</v>
      </c>
      <c r="G69" s="21" t="s">
        <v>277</v>
      </c>
      <c r="H69" s="21" t="s">
        <v>278</v>
      </c>
      <c r="I69" s="21" t="s">
        <v>249</v>
      </c>
      <c r="J69" s="22" t="s">
        <v>799</v>
      </c>
      <c r="K69" s="26" t="s">
        <v>858</v>
      </c>
      <c r="L69" s="29">
        <v>1</v>
      </c>
      <c r="M69" s="29">
        <v>1</v>
      </c>
    </row>
    <row r="70" spans="1:13" ht="51" x14ac:dyDescent="0.2">
      <c r="A70" s="21" t="s">
        <v>273</v>
      </c>
      <c r="B70" s="26" t="s">
        <v>274</v>
      </c>
      <c r="C70" s="26" t="s">
        <v>33</v>
      </c>
      <c r="D70" s="21" t="s">
        <v>768</v>
      </c>
      <c r="E70" s="23">
        <v>7673564.1500000004</v>
      </c>
      <c r="F70" s="21" t="s">
        <v>796</v>
      </c>
      <c r="G70" s="21" t="s">
        <v>277</v>
      </c>
      <c r="H70" s="21" t="s">
        <v>278</v>
      </c>
      <c r="I70" s="21" t="s">
        <v>279</v>
      </c>
      <c r="J70" s="22" t="s">
        <v>799</v>
      </c>
      <c r="K70" s="26" t="s">
        <v>859</v>
      </c>
      <c r="L70" s="29">
        <v>1</v>
      </c>
      <c r="M70" s="29">
        <v>1</v>
      </c>
    </row>
    <row r="71" spans="1:13" ht="51" x14ac:dyDescent="0.2">
      <c r="A71" s="21" t="s">
        <v>268</v>
      </c>
      <c r="B71" s="26" t="s">
        <v>269</v>
      </c>
      <c r="C71" s="26" t="s">
        <v>44</v>
      </c>
      <c r="D71" s="21" t="s">
        <v>770</v>
      </c>
      <c r="E71" s="23">
        <v>3091687.15</v>
      </c>
      <c r="F71" s="21" t="s">
        <v>797</v>
      </c>
      <c r="G71" s="21" t="s">
        <v>262</v>
      </c>
      <c r="H71" s="21" t="s">
        <v>272</v>
      </c>
      <c r="I71" s="21" t="s">
        <v>224</v>
      </c>
      <c r="J71" s="22" t="s">
        <v>799</v>
      </c>
      <c r="K71" s="26" t="s">
        <v>860</v>
      </c>
      <c r="L71" s="29">
        <v>1</v>
      </c>
      <c r="M71" s="29">
        <v>1</v>
      </c>
    </row>
    <row r="72" spans="1:13" ht="76.5" x14ac:dyDescent="0.2">
      <c r="A72" s="21" t="s">
        <v>264</v>
      </c>
      <c r="B72" s="26" t="s">
        <v>265</v>
      </c>
      <c r="C72" s="26" t="s">
        <v>24</v>
      </c>
      <c r="D72" s="21" t="s">
        <v>776</v>
      </c>
      <c r="E72" s="23">
        <v>9886444.9700000007</v>
      </c>
      <c r="F72" s="21" t="s">
        <v>796</v>
      </c>
      <c r="G72" s="21" t="s">
        <v>262</v>
      </c>
      <c r="H72" s="21" t="s">
        <v>263</v>
      </c>
      <c r="I72" s="21" t="s">
        <v>132</v>
      </c>
      <c r="J72" s="22" t="s">
        <v>799</v>
      </c>
      <c r="K72" s="26" t="s">
        <v>861</v>
      </c>
      <c r="L72" s="29">
        <v>1</v>
      </c>
      <c r="M72" s="29">
        <v>1</v>
      </c>
    </row>
    <row r="73" spans="1:13" ht="38.25" x14ac:dyDescent="0.2">
      <c r="A73" s="21" t="s">
        <v>258</v>
      </c>
      <c r="B73" s="26" t="s">
        <v>259</v>
      </c>
      <c r="C73" s="26" t="s">
        <v>95</v>
      </c>
      <c r="D73" s="21" t="s">
        <v>789</v>
      </c>
      <c r="E73" s="23">
        <v>4755999.6399999997</v>
      </c>
      <c r="F73" s="21" t="s">
        <v>796</v>
      </c>
      <c r="G73" s="21" t="s">
        <v>262</v>
      </c>
      <c r="H73" s="21" t="s">
        <v>263</v>
      </c>
      <c r="I73" s="21" t="s">
        <v>132</v>
      </c>
      <c r="J73" s="22" t="s">
        <v>799</v>
      </c>
      <c r="K73" s="26" t="s">
        <v>259</v>
      </c>
      <c r="L73" s="29">
        <v>1</v>
      </c>
      <c r="M73" s="29">
        <v>1</v>
      </c>
    </row>
    <row r="74" spans="1:13" ht="63.75" x14ac:dyDescent="0.2">
      <c r="A74" s="21" t="s">
        <v>252</v>
      </c>
      <c r="B74" s="26" t="s">
        <v>253</v>
      </c>
      <c r="C74" s="26" t="s">
        <v>21</v>
      </c>
      <c r="D74" s="21" t="s">
        <v>767</v>
      </c>
      <c r="E74" s="23">
        <v>1028774.77</v>
      </c>
      <c r="F74" s="21" t="s">
        <v>795</v>
      </c>
      <c r="G74" s="21" t="s">
        <v>250</v>
      </c>
      <c r="H74" s="21" t="s">
        <v>251</v>
      </c>
      <c r="I74" s="21" t="s">
        <v>256</v>
      </c>
      <c r="J74" s="22" t="s">
        <v>799</v>
      </c>
      <c r="K74" s="26" t="s">
        <v>862</v>
      </c>
      <c r="L74" s="29">
        <v>1</v>
      </c>
      <c r="M74" s="29">
        <v>1</v>
      </c>
    </row>
    <row r="75" spans="1:13" ht="25.5" x14ac:dyDescent="0.2">
      <c r="A75" s="21" t="s">
        <v>244</v>
      </c>
      <c r="B75" s="26" t="s">
        <v>245</v>
      </c>
      <c r="C75" s="26" t="s">
        <v>32</v>
      </c>
      <c r="D75" s="21" t="s">
        <v>762</v>
      </c>
      <c r="E75" s="23">
        <v>149774.64000000001</v>
      </c>
      <c r="F75" s="21" t="s">
        <v>795</v>
      </c>
      <c r="G75" s="21" t="s">
        <v>242</v>
      </c>
      <c r="H75" s="21" t="s">
        <v>243</v>
      </c>
      <c r="I75" s="21" t="s">
        <v>110</v>
      </c>
      <c r="J75" s="22" t="s">
        <v>799</v>
      </c>
      <c r="K75" s="26" t="s">
        <v>863</v>
      </c>
      <c r="L75" s="29">
        <v>1</v>
      </c>
      <c r="M75" s="29">
        <v>1</v>
      </c>
    </row>
    <row r="76" spans="1:13" ht="38.25" x14ac:dyDescent="0.2">
      <c r="A76" s="21" t="s">
        <v>236</v>
      </c>
      <c r="B76" s="26" t="s">
        <v>237</v>
      </c>
      <c r="C76" s="26" t="s">
        <v>21</v>
      </c>
      <c r="D76" s="21" t="s">
        <v>767</v>
      </c>
      <c r="E76" s="23">
        <v>503812.33</v>
      </c>
      <c r="F76" s="21" t="s">
        <v>795</v>
      </c>
      <c r="G76" s="21" t="s">
        <v>223</v>
      </c>
      <c r="H76" s="21" t="s">
        <v>224</v>
      </c>
      <c r="I76" s="21" t="s">
        <v>241</v>
      </c>
      <c r="J76" s="22" t="s">
        <v>799</v>
      </c>
      <c r="K76" s="26" t="s">
        <v>864</v>
      </c>
      <c r="L76" s="29">
        <v>1</v>
      </c>
      <c r="M76" s="29">
        <v>1</v>
      </c>
    </row>
    <row r="77" spans="1:13" ht="38.25" x14ac:dyDescent="0.2">
      <c r="A77" s="21" t="s">
        <v>226</v>
      </c>
      <c r="B77" s="26" t="s">
        <v>227</v>
      </c>
      <c r="C77" s="26" t="s">
        <v>33</v>
      </c>
      <c r="D77" s="21" t="s">
        <v>768</v>
      </c>
      <c r="E77" s="23">
        <v>1880165</v>
      </c>
      <c r="F77" s="21" t="s">
        <v>795</v>
      </c>
      <c r="G77" s="21" t="s">
        <v>223</v>
      </c>
      <c r="H77" s="21" t="s">
        <v>224</v>
      </c>
      <c r="I77" s="21" t="s">
        <v>225</v>
      </c>
      <c r="J77" s="22" t="s">
        <v>799</v>
      </c>
      <c r="K77" s="26" t="s">
        <v>865</v>
      </c>
      <c r="L77" s="29">
        <v>1</v>
      </c>
      <c r="M77" s="29">
        <v>1</v>
      </c>
    </row>
    <row r="78" spans="1:13" ht="25.5" x14ac:dyDescent="0.2">
      <c r="A78" s="21" t="s">
        <v>218</v>
      </c>
      <c r="B78" s="26" t="s">
        <v>219</v>
      </c>
      <c r="C78" s="26" t="s">
        <v>29</v>
      </c>
      <c r="D78" s="21" t="s">
        <v>780</v>
      </c>
      <c r="E78" s="23">
        <v>450872.8</v>
      </c>
      <c r="F78" s="21" t="s">
        <v>795</v>
      </c>
      <c r="G78" s="21" t="s">
        <v>195</v>
      </c>
      <c r="H78" s="21" t="s">
        <v>201</v>
      </c>
      <c r="I78" s="21" t="s">
        <v>94</v>
      </c>
      <c r="J78" s="22" t="s">
        <v>799</v>
      </c>
      <c r="K78" s="26" t="s">
        <v>866</v>
      </c>
      <c r="L78" s="29">
        <v>1</v>
      </c>
      <c r="M78" s="29">
        <v>1</v>
      </c>
    </row>
    <row r="79" spans="1:13" ht="38.25" x14ac:dyDescent="0.2">
      <c r="A79" s="21" t="s">
        <v>213</v>
      </c>
      <c r="B79" s="26" t="s">
        <v>214</v>
      </c>
      <c r="C79" s="26" t="s">
        <v>146</v>
      </c>
      <c r="D79" s="21" t="s">
        <v>765</v>
      </c>
      <c r="E79" s="23">
        <v>2296699.06</v>
      </c>
      <c r="F79" s="21" t="s">
        <v>795</v>
      </c>
      <c r="G79" s="21" t="s">
        <v>195</v>
      </c>
      <c r="H79" s="21" t="s">
        <v>201</v>
      </c>
      <c r="I79" s="21" t="s">
        <v>212</v>
      </c>
      <c r="J79" s="22" t="s">
        <v>799</v>
      </c>
      <c r="K79" s="26" t="s">
        <v>867</v>
      </c>
      <c r="L79" s="29">
        <v>1</v>
      </c>
      <c r="M79" s="29">
        <v>1</v>
      </c>
    </row>
    <row r="80" spans="1:13" ht="38.25" x14ac:dyDescent="0.2">
      <c r="A80" s="21" t="s">
        <v>207</v>
      </c>
      <c r="B80" s="26" t="s">
        <v>208</v>
      </c>
      <c r="C80" s="26" t="s">
        <v>27</v>
      </c>
      <c r="D80" s="21" t="s">
        <v>778</v>
      </c>
      <c r="E80" s="23">
        <v>1596566.03</v>
      </c>
      <c r="F80" s="21" t="s">
        <v>795</v>
      </c>
      <c r="G80" s="21" t="s">
        <v>195</v>
      </c>
      <c r="H80" s="21" t="s">
        <v>201</v>
      </c>
      <c r="I80" s="21" t="s">
        <v>212</v>
      </c>
      <c r="J80" s="22" t="s">
        <v>799</v>
      </c>
      <c r="K80" s="26" t="s">
        <v>868</v>
      </c>
      <c r="L80" s="29">
        <v>1</v>
      </c>
      <c r="M80" s="29">
        <v>1</v>
      </c>
    </row>
    <row r="81" spans="1:13" ht="38.25" x14ac:dyDescent="0.2">
      <c r="A81" s="21" t="s">
        <v>202</v>
      </c>
      <c r="B81" s="26" t="s">
        <v>203</v>
      </c>
      <c r="C81" s="26" t="s">
        <v>29</v>
      </c>
      <c r="D81" s="21" t="s">
        <v>780</v>
      </c>
      <c r="E81" s="23">
        <v>760135.01</v>
      </c>
      <c r="F81" s="21" t="s">
        <v>795</v>
      </c>
      <c r="G81" s="21" t="s">
        <v>195</v>
      </c>
      <c r="H81" s="21" t="s">
        <v>201</v>
      </c>
      <c r="I81" s="21" t="s">
        <v>94</v>
      </c>
      <c r="J81" s="22" t="s">
        <v>799</v>
      </c>
      <c r="K81" s="26" t="s">
        <v>869</v>
      </c>
      <c r="L81" s="29">
        <v>1</v>
      </c>
      <c r="M81" s="29">
        <v>1</v>
      </c>
    </row>
    <row r="82" spans="1:13" ht="38.25" x14ac:dyDescent="0.2">
      <c r="A82" s="21" t="s">
        <v>196</v>
      </c>
      <c r="B82" s="26" t="s">
        <v>197</v>
      </c>
      <c r="C82" s="26" t="s">
        <v>29</v>
      </c>
      <c r="D82" s="21" t="s">
        <v>780</v>
      </c>
      <c r="E82" s="23">
        <v>595707.24</v>
      </c>
      <c r="F82" s="21" t="s">
        <v>795</v>
      </c>
      <c r="G82" s="21" t="s">
        <v>195</v>
      </c>
      <c r="H82" s="21" t="s">
        <v>201</v>
      </c>
      <c r="I82" s="21" t="s">
        <v>94</v>
      </c>
      <c r="J82" s="22" t="s">
        <v>799</v>
      </c>
      <c r="K82" s="26" t="s">
        <v>870</v>
      </c>
      <c r="L82" s="29">
        <v>1</v>
      </c>
      <c r="M82" s="29">
        <v>1</v>
      </c>
    </row>
    <row r="83" spans="1:13" ht="25.5" x14ac:dyDescent="0.2">
      <c r="A83" s="21" t="s">
        <v>190</v>
      </c>
      <c r="B83" s="26" t="s">
        <v>25</v>
      </c>
      <c r="C83" s="26" t="s">
        <v>191</v>
      </c>
      <c r="D83" s="21" t="s">
        <v>788</v>
      </c>
      <c r="E83" s="23">
        <v>2996657.27</v>
      </c>
      <c r="F83" s="21" t="s">
        <v>797</v>
      </c>
      <c r="G83" s="21" t="s">
        <v>184</v>
      </c>
      <c r="H83" s="21" t="s">
        <v>183</v>
      </c>
      <c r="I83" s="21" t="s">
        <v>90</v>
      </c>
      <c r="J83" s="22" t="s">
        <v>799</v>
      </c>
      <c r="K83" s="26" t="s">
        <v>801</v>
      </c>
      <c r="L83" s="29">
        <v>1</v>
      </c>
      <c r="M83" s="29">
        <v>1</v>
      </c>
    </row>
    <row r="84" spans="1:13" ht="25.5" x14ac:dyDescent="0.2">
      <c r="A84" s="21" t="s">
        <v>185</v>
      </c>
      <c r="B84" s="26" t="s">
        <v>186</v>
      </c>
      <c r="C84" s="26" t="s">
        <v>24</v>
      </c>
      <c r="D84" s="21" t="s">
        <v>776</v>
      </c>
      <c r="E84" s="23">
        <v>9997228.8399999999</v>
      </c>
      <c r="F84" s="21" t="s">
        <v>796</v>
      </c>
      <c r="G84" s="21" t="s">
        <v>184</v>
      </c>
      <c r="H84" s="21" t="s">
        <v>183</v>
      </c>
      <c r="I84" s="21" t="s">
        <v>93</v>
      </c>
      <c r="J84" s="22" t="s">
        <v>799</v>
      </c>
      <c r="K84" s="26" t="s">
        <v>801</v>
      </c>
      <c r="L84" s="29">
        <v>1</v>
      </c>
      <c r="M84" s="29">
        <v>1</v>
      </c>
    </row>
    <row r="85" spans="1:13" ht="63.75" x14ac:dyDescent="0.2">
      <c r="A85" s="21" t="s">
        <v>177</v>
      </c>
      <c r="B85" s="26" t="s">
        <v>178</v>
      </c>
      <c r="C85" s="26" t="s">
        <v>24</v>
      </c>
      <c r="D85" s="21" t="s">
        <v>776</v>
      </c>
      <c r="E85" s="23">
        <v>5662890.1699999999</v>
      </c>
      <c r="F85" s="21" t="s">
        <v>796</v>
      </c>
      <c r="G85" s="21" t="s">
        <v>182</v>
      </c>
      <c r="H85" s="21" t="s">
        <v>183</v>
      </c>
      <c r="I85" s="21" t="s">
        <v>89</v>
      </c>
      <c r="J85" s="22" t="s">
        <v>799</v>
      </c>
      <c r="K85" s="26" t="s">
        <v>871</v>
      </c>
      <c r="L85" s="29">
        <v>1</v>
      </c>
      <c r="M85" s="29">
        <v>1</v>
      </c>
    </row>
    <row r="86" spans="1:13" ht="38.25" x14ac:dyDescent="0.2">
      <c r="A86" s="21" t="s">
        <v>171</v>
      </c>
      <c r="B86" s="26" t="s">
        <v>172</v>
      </c>
      <c r="C86" s="26" t="s">
        <v>173</v>
      </c>
      <c r="D86" s="21" t="s">
        <v>874</v>
      </c>
      <c r="E86" s="23">
        <v>1553527.42</v>
      </c>
      <c r="F86" s="21" t="s">
        <v>795</v>
      </c>
      <c r="G86" s="21" t="s">
        <v>163</v>
      </c>
      <c r="H86" s="21" t="s">
        <v>169</v>
      </c>
      <c r="I86" s="21" t="s">
        <v>103</v>
      </c>
      <c r="J86" s="22" t="s">
        <v>799</v>
      </c>
      <c r="K86" s="26" t="s">
        <v>172</v>
      </c>
      <c r="L86" s="29">
        <v>1</v>
      </c>
      <c r="M86" s="29">
        <v>1</v>
      </c>
    </row>
    <row r="87" spans="1:13" ht="25.5" x14ac:dyDescent="0.2">
      <c r="A87" s="21" t="s">
        <v>164</v>
      </c>
      <c r="B87" s="26" t="s">
        <v>165</v>
      </c>
      <c r="C87" s="26" t="s">
        <v>44</v>
      </c>
      <c r="D87" s="21" t="s">
        <v>770</v>
      </c>
      <c r="E87" s="23">
        <v>9985123.8499999996</v>
      </c>
      <c r="F87" s="21" t="s">
        <v>795</v>
      </c>
      <c r="G87" s="21" t="s">
        <v>163</v>
      </c>
      <c r="H87" s="21" t="s">
        <v>169</v>
      </c>
      <c r="I87" s="21" t="s">
        <v>170</v>
      </c>
      <c r="J87" s="22" t="s">
        <v>799</v>
      </c>
      <c r="K87" s="26" t="s">
        <v>165</v>
      </c>
      <c r="L87" s="29">
        <v>1</v>
      </c>
      <c r="M87" s="29">
        <v>1</v>
      </c>
    </row>
    <row r="88" spans="1:13" ht="25.5" x14ac:dyDescent="0.2">
      <c r="A88" s="21" t="s">
        <v>157</v>
      </c>
      <c r="B88" s="26" t="s">
        <v>158</v>
      </c>
      <c r="C88" s="26" t="s">
        <v>159</v>
      </c>
      <c r="D88" s="21" t="s">
        <v>777</v>
      </c>
      <c r="E88" s="23">
        <v>4984992.28</v>
      </c>
      <c r="F88" s="21" t="s">
        <v>796</v>
      </c>
      <c r="G88" s="21" t="s">
        <v>163</v>
      </c>
      <c r="H88" s="21" t="s">
        <v>156</v>
      </c>
      <c r="I88" s="21" t="s">
        <v>88</v>
      </c>
      <c r="J88" s="22" t="s">
        <v>799</v>
      </c>
      <c r="K88" s="26" t="s">
        <v>158</v>
      </c>
      <c r="L88" s="29">
        <v>1</v>
      </c>
      <c r="M88" s="29">
        <v>1</v>
      </c>
    </row>
    <row r="89" spans="1:13" ht="25.5" x14ac:dyDescent="0.2">
      <c r="A89" s="21" t="s">
        <v>150</v>
      </c>
      <c r="B89" s="26" t="s">
        <v>151</v>
      </c>
      <c r="C89" s="26" t="s">
        <v>152</v>
      </c>
      <c r="D89" s="21" t="s">
        <v>875</v>
      </c>
      <c r="E89" s="23">
        <v>3930354.6</v>
      </c>
      <c r="F89" s="21" t="s">
        <v>796</v>
      </c>
      <c r="G89" s="21" t="s">
        <v>156</v>
      </c>
      <c r="H89" s="21" t="s">
        <v>135</v>
      </c>
      <c r="I89" s="21" t="s">
        <v>84</v>
      </c>
      <c r="J89" s="22" t="s">
        <v>799</v>
      </c>
      <c r="K89" s="26" t="s">
        <v>151</v>
      </c>
      <c r="L89" s="29">
        <v>1</v>
      </c>
      <c r="M89" s="29">
        <v>1</v>
      </c>
    </row>
    <row r="90" spans="1:13" ht="25.5" x14ac:dyDescent="0.2">
      <c r="A90" s="21" t="s">
        <v>144</v>
      </c>
      <c r="B90" s="26" t="s">
        <v>145</v>
      </c>
      <c r="C90" s="26" t="s">
        <v>146</v>
      </c>
      <c r="D90" s="21" t="s">
        <v>765</v>
      </c>
      <c r="E90" s="23">
        <v>2191153.06</v>
      </c>
      <c r="F90" s="21" t="s">
        <v>795</v>
      </c>
      <c r="G90" s="21" t="s">
        <v>135</v>
      </c>
      <c r="H90" s="21" t="s">
        <v>137</v>
      </c>
      <c r="I90" s="21" t="s">
        <v>143</v>
      </c>
      <c r="J90" s="22" t="s">
        <v>799</v>
      </c>
      <c r="K90" s="26" t="s">
        <v>145</v>
      </c>
      <c r="L90" s="29">
        <v>1</v>
      </c>
      <c r="M90" s="29">
        <v>1</v>
      </c>
    </row>
    <row r="91" spans="1:13" ht="25.5" x14ac:dyDescent="0.2">
      <c r="A91" s="21" t="s">
        <v>138</v>
      </c>
      <c r="B91" s="26" t="s">
        <v>139</v>
      </c>
      <c r="C91" s="26" t="s">
        <v>29</v>
      </c>
      <c r="D91" s="21" t="s">
        <v>780</v>
      </c>
      <c r="E91" s="23">
        <v>635462.18999999994</v>
      </c>
      <c r="F91" s="21" t="s">
        <v>795</v>
      </c>
      <c r="G91" s="21" t="s">
        <v>135</v>
      </c>
      <c r="H91" s="21" t="s">
        <v>137</v>
      </c>
      <c r="I91" s="21" t="s">
        <v>143</v>
      </c>
      <c r="J91" s="22" t="s">
        <v>799</v>
      </c>
      <c r="K91" s="26" t="s">
        <v>139</v>
      </c>
      <c r="L91" s="29">
        <v>1</v>
      </c>
      <c r="M91" s="29">
        <v>1</v>
      </c>
    </row>
    <row r="92" spans="1:13" ht="25.5" x14ac:dyDescent="0.2">
      <c r="A92" s="21" t="s">
        <v>127</v>
      </c>
      <c r="B92" s="26" t="s">
        <v>128</v>
      </c>
      <c r="C92" s="26" t="s">
        <v>24</v>
      </c>
      <c r="D92" s="21" t="s">
        <v>776</v>
      </c>
      <c r="E92" s="23">
        <v>11660442.1</v>
      </c>
      <c r="F92" s="21" t="s">
        <v>796</v>
      </c>
      <c r="G92" s="21" t="s">
        <v>132</v>
      </c>
      <c r="H92" s="21" t="s">
        <v>133</v>
      </c>
      <c r="I92" s="21" t="s">
        <v>134</v>
      </c>
      <c r="J92" s="22" t="s">
        <v>799</v>
      </c>
      <c r="K92" s="26" t="s">
        <v>128</v>
      </c>
      <c r="L92" s="29">
        <v>1</v>
      </c>
      <c r="M92" s="29">
        <v>1</v>
      </c>
    </row>
    <row r="93" spans="1:13" ht="25.5" x14ac:dyDescent="0.2">
      <c r="A93" s="21" t="s">
        <v>121</v>
      </c>
      <c r="B93" s="26" t="s">
        <v>122</v>
      </c>
      <c r="C93" s="26" t="s">
        <v>115</v>
      </c>
      <c r="D93" s="21" t="s">
        <v>774</v>
      </c>
      <c r="E93" s="23">
        <v>4979502</v>
      </c>
      <c r="F93" s="21" t="s">
        <v>796</v>
      </c>
      <c r="G93" s="21" t="s">
        <v>119</v>
      </c>
      <c r="H93" s="21" t="s">
        <v>112</v>
      </c>
      <c r="I93" s="21" t="s">
        <v>126</v>
      </c>
      <c r="J93" s="22" t="s">
        <v>799</v>
      </c>
      <c r="K93" s="26" t="s">
        <v>122</v>
      </c>
      <c r="L93" s="29">
        <v>1</v>
      </c>
      <c r="M93" s="29">
        <v>1</v>
      </c>
    </row>
    <row r="94" spans="1:13" ht="38.25" x14ac:dyDescent="0.2">
      <c r="A94" s="21" t="s">
        <v>113</v>
      </c>
      <c r="B94" s="26" t="s">
        <v>114</v>
      </c>
      <c r="C94" s="26" t="s">
        <v>115</v>
      </c>
      <c r="D94" s="21" t="s">
        <v>774</v>
      </c>
      <c r="E94" s="23">
        <v>3100428.69</v>
      </c>
      <c r="F94" s="21" t="s">
        <v>797</v>
      </c>
      <c r="G94" s="21" t="s">
        <v>119</v>
      </c>
      <c r="H94" s="21" t="s">
        <v>112</v>
      </c>
      <c r="I94" s="21" t="s">
        <v>120</v>
      </c>
      <c r="J94" s="22" t="s">
        <v>799</v>
      </c>
      <c r="K94" s="26" t="s">
        <v>114</v>
      </c>
      <c r="L94" s="29">
        <v>1</v>
      </c>
      <c r="M94" s="29">
        <v>1</v>
      </c>
    </row>
    <row r="95" spans="1:13" ht="38.25" x14ac:dyDescent="0.2">
      <c r="A95" s="21" t="s">
        <v>104</v>
      </c>
      <c r="B95" s="26" t="s">
        <v>105</v>
      </c>
      <c r="C95" s="26" t="s">
        <v>27</v>
      </c>
      <c r="D95" s="21" t="s">
        <v>778</v>
      </c>
      <c r="E95" s="23">
        <v>3027026.67</v>
      </c>
      <c r="F95" s="21" t="s">
        <v>796</v>
      </c>
      <c r="G95" s="21" t="s">
        <v>109</v>
      </c>
      <c r="H95" s="21" t="s">
        <v>110</v>
      </c>
      <c r="I95" s="21" t="s">
        <v>111</v>
      </c>
      <c r="J95" s="22" t="s">
        <v>799</v>
      </c>
      <c r="K95" s="26" t="s">
        <v>105</v>
      </c>
      <c r="L95" s="29">
        <v>1</v>
      </c>
      <c r="M95" s="29">
        <v>1</v>
      </c>
    </row>
    <row r="96" spans="1:13" ht="38.25" x14ac:dyDescent="0.2">
      <c r="A96" s="21" t="s">
        <v>96</v>
      </c>
      <c r="B96" s="26" t="s">
        <v>97</v>
      </c>
      <c r="C96" s="26" t="s">
        <v>21</v>
      </c>
      <c r="D96" s="21" t="s">
        <v>767</v>
      </c>
      <c r="E96" s="23">
        <v>11566660.960000001</v>
      </c>
      <c r="F96" s="21" t="s">
        <v>796</v>
      </c>
      <c r="G96" s="21" t="s">
        <v>101</v>
      </c>
      <c r="H96" s="21" t="s">
        <v>94</v>
      </c>
      <c r="I96" s="21" t="s">
        <v>102</v>
      </c>
      <c r="J96" s="22" t="s">
        <v>799</v>
      </c>
      <c r="K96" s="26" t="s">
        <v>97</v>
      </c>
      <c r="L96" s="29">
        <v>1</v>
      </c>
      <c r="M96" s="29">
        <v>1</v>
      </c>
    </row>
    <row r="97" spans="1:13" ht="38.25" x14ac:dyDescent="0.2">
      <c r="A97" s="21" t="s">
        <v>79</v>
      </c>
      <c r="B97" s="26" t="s">
        <v>80</v>
      </c>
      <c r="C97" s="26" t="s">
        <v>28</v>
      </c>
      <c r="D97" s="21" t="s">
        <v>876</v>
      </c>
      <c r="E97" s="23">
        <v>3976603.83</v>
      </c>
      <c r="F97" s="21" t="s">
        <v>796</v>
      </c>
      <c r="G97" s="21" t="s">
        <v>77</v>
      </c>
      <c r="H97" s="21" t="s">
        <v>78</v>
      </c>
      <c r="I97" s="21" t="s">
        <v>41</v>
      </c>
      <c r="J97" s="22" t="s">
        <v>799</v>
      </c>
      <c r="K97" s="26" t="s">
        <v>80</v>
      </c>
      <c r="L97" s="29">
        <v>1</v>
      </c>
      <c r="M97" s="29">
        <v>1</v>
      </c>
    </row>
    <row r="98" spans="1:13" ht="25.5" x14ac:dyDescent="0.2">
      <c r="A98" s="21" t="s">
        <v>72</v>
      </c>
      <c r="B98" s="26" t="s">
        <v>73</v>
      </c>
      <c r="C98" s="26" t="s">
        <v>31</v>
      </c>
      <c r="D98" s="21" t="s">
        <v>775</v>
      </c>
      <c r="E98" s="23">
        <v>2993548.34</v>
      </c>
      <c r="F98" s="21" t="s">
        <v>795</v>
      </c>
      <c r="G98" s="21" t="s">
        <v>77</v>
      </c>
      <c r="H98" s="21" t="s">
        <v>78</v>
      </c>
      <c r="I98" s="21" t="s">
        <v>41</v>
      </c>
      <c r="J98" s="22" t="s">
        <v>799</v>
      </c>
      <c r="K98" s="26" t="s">
        <v>73</v>
      </c>
      <c r="L98" s="29">
        <v>1</v>
      </c>
      <c r="M98" s="29">
        <v>1</v>
      </c>
    </row>
    <row r="99" spans="1:13" ht="25.5" x14ac:dyDescent="0.2">
      <c r="A99" s="21" t="s">
        <v>67</v>
      </c>
      <c r="B99" s="26" t="s">
        <v>68</v>
      </c>
      <c r="C99" s="26" t="s">
        <v>24</v>
      </c>
      <c r="D99" s="21" t="s">
        <v>776</v>
      </c>
      <c r="E99" s="23">
        <v>8379791.1799999997</v>
      </c>
      <c r="F99" s="21" t="s">
        <v>795</v>
      </c>
      <c r="G99" s="21" t="s">
        <v>60</v>
      </c>
      <c r="H99" s="21" t="s">
        <v>60</v>
      </c>
      <c r="I99" s="21" t="s">
        <v>61</v>
      </c>
      <c r="J99" s="22" t="s">
        <v>799</v>
      </c>
      <c r="K99" s="26" t="s">
        <v>68</v>
      </c>
      <c r="L99" s="29">
        <v>1</v>
      </c>
      <c r="M99" s="29">
        <v>1</v>
      </c>
    </row>
    <row r="100" spans="1:13" ht="25.5" x14ac:dyDescent="0.2">
      <c r="A100" s="21" t="s">
        <v>62</v>
      </c>
      <c r="B100" s="26" t="s">
        <v>63</v>
      </c>
      <c r="C100" s="26" t="s">
        <v>43</v>
      </c>
      <c r="D100" s="21" t="s">
        <v>773</v>
      </c>
      <c r="E100" s="23">
        <v>8378448.6799999997</v>
      </c>
      <c r="F100" s="21" t="s">
        <v>795</v>
      </c>
      <c r="G100" s="21" t="s">
        <v>60</v>
      </c>
      <c r="H100" s="21" t="s">
        <v>60</v>
      </c>
      <c r="I100" s="21" t="s">
        <v>61</v>
      </c>
      <c r="J100" s="22" t="s">
        <v>799</v>
      </c>
      <c r="K100" s="26" t="s">
        <v>63</v>
      </c>
      <c r="L100" s="29">
        <v>1</v>
      </c>
      <c r="M100" s="29">
        <v>1</v>
      </c>
    </row>
    <row r="101" spans="1:13" ht="38.25" x14ac:dyDescent="0.2">
      <c r="A101" s="21" t="s">
        <v>58</v>
      </c>
      <c r="B101" s="26" t="s">
        <v>59</v>
      </c>
      <c r="C101" s="26" t="s">
        <v>27</v>
      </c>
      <c r="D101" s="21" t="s">
        <v>778</v>
      </c>
      <c r="E101" s="23">
        <v>1182030.72</v>
      </c>
      <c r="F101" s="21" t="s">
        <v>795</v>
      </c>
      <c r="G101" s="21" t="s">
        <v>56</v>
      </c>
      <c r="H101" s="21" t="s">
        <v>57</v>
      </c>
      <c r="I101" s="21" t="s">
        <v>45</v>
      </c>
      <c r="J101" s="22" t="s">
        <v>799</v>
      </c>
      <c r="K101" s="26" t="s">
        <v>59</v>
      </c>
      <c r="L101" s="29">
        <v>1</v>
      </c>
      <c r="M101" s="29">
        <v>1</v>
      </c>
    </row>
    <row r="102" spans="1:13" ht="25.5" x14ac:dyDescent="0.2">
      <c r="A102" s="21" t="s">
        <v>48</v>
      </c>
      <c r="B102" s="26" t="s">
        <v>49</v>
      </c>
      <c r="C102" s="26" t="s">
        <v>33</v>
      </c>
      <c r="D102" s="21" t="s">
        <v>768</v>
      </c>
      <c r="E102" s="23">
        <v>11183727.75</v>
      </c>
      <c r="F102" s="21" t="s">
        <v>796</v>
      </c>
      <c r="G102" s="21" t="s">
        <v>53</v>
      </c>
      <c r="H102" s="21" t="s">
        <v>54</v>
      </c>
      <c r="I102" s="21" t="s">
        <v>55</v>
      </c>
      <c r="J102" s="22" t="s">
        <v>799</v>
      </c>
      <c r="K102" s="26" t="s">
        <v>49</v>
      </c>
      <c r="L102" s="29">
        <v>1</v>
      </c>
      <c r="M102" s="29">
        <v>1</v>
      </c>
    </row>
    <row r="103" spans="1:13" ht="38.25" x14ac:dyDescent="0.2">
      <c r="A103" s="21" t="s">
        <v>36</v>
      </c>
      <c r="B103" s="26" t="s">
        <v>37</v>
      </c>
      <c r="C103" s="26" t="s">
        <v>23</v>
      </c>
      <c r="D103" s="21" t="s">
        <v>763</v>
      </c>
      <c r="E103" s="23">
        <v>1840856</v>
      </c>
      <c r="F103" s="21" t="s">
        <v>795</v>
      </c>
      <c r="G103" s="21" t="s">
        <v>34</v>
      </c>
      <c r="H103" s="21" t="s">
        <v>34</v>
      </c>
      <c r="I103" s="21" t="s">
        <v>35</v>
      </c>
      <c r="J103" s="22" t="s">
        <v>799</v>
      </c>
      <c r="K103" s="26" t="s">
        <v>37</v>
      </c>
      <c r="L103" s="29">
        <v>1</v>
      </c>
      <c r="M103" s="29">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DD3FC-8350-48CA-913E-A1A9F563703C}">
  <dimension ref="A1:N17"/>
  <sheetViews>
    <sheetView topLeftCell="A7" zoomScale="85" zoomScaleNormal="85" workbookViewId="0">
      <selection activeCell="C23" sqref="C23"/>
    </sheetView>
  </sheetViews>
  <sheetFormatPr baseColWidth="10" defaultRowHeight="12.75" x14ac:dyDescent="0.2"/>
  <cols>
    <col min="1" max="1" width="39.42578125" bestFit="1" customWidth="1"/>
    <col min="2" max="2" width="16.5703125" bestFit="1" customWidth="1"/>
    <col min="3" max="3" width="72" customWidth="1"/>
    <col min="4" max="4" width="50" customWidth="1"/>
    <col min="5" max="5" width="15.28515625" customWidth="1"/>
    <col min="6" max="6" width="18.7109375" customWidth="1"/>
    <col min="7" max="7" width="28.85546875" bestFit="1" customWidth="1"/>
    <col min="8" max="10" width="25.7109375" customWidth="1"/>
    <col min="11" max="11" width="29" bestFit="1" customWidth="1"/>
    <col min="12" max="12" width="70.5703125" customWidth="1"/>
    <col min="13" max="13" width="15.42578125" bestFit="1" customWidth="1"/>
    <col min="14" max="14" width="20" bestFit="1" customWidth="1"/>
  </cols>
  <sheetData>
    <row r="1" spans="1:14" ht="25.5" x14ac:dyDescent="0.2">
      <c r="A1" s="18" t="s">
        <v>761</v>
      </c>
      <c r="B1" s="18" t="s">
        <v>725</v>
      </c>
      <c r="C1" s="25" t="s">
        <v>0</v>
      </c>
      <c r="D1" s="25" t="s">
        <v>1</v>
      </c>
      <c r="E1" s="18" t="s">
        <v>760</v>
      </c>
      <c r="F1" s="19" t="s">
        <v>793</v>
      </c>
      <c r="G1" s="19" t="s">
        <v>794</v>
      </c>
      <c r="H1" s="18" t="s">
        <v>14</v>
      </c>
      <c r="I1" s="18" t="s">
        <v>15</v>
      </c>
      <c r="J1" s="18" t="s">
        <v>16</v>
      </c>
      <c r="K1" s="18" t="s">
        <v>798</v>
      </c>
      <c r="L1" s="25" t="s">
        <v>800</v>
      </c>
      <c r="M1" s="25" t="s">
        <v>872</v>
      </c>
      <c r="N1" s="25" t="s">
        <v>873</v>
      </c>
    </row>
    <row r="2" spans="1:14" ht="76.5" x14ac:dyDescent="0.2">
      <c r="A2" s="21" t="s">
        <v>877</v>
      </c>
      <c r="B2" s="21" t="s">
        <v>657</v>
      </c>
      <c r="C2" s="26" t="s">
        <v>658</v>
      </c>
      <c r="D2" s="26" t="s">
        <v>23</v>
      </c>
      <c r="E2" s="23">
        <v>3151138.1</v>
      </c>
      <c r="F2" s="23">
        <f>E2</f>
        <v>3151138.1</v>
      </c>
      <c r="G2" s="21" t="s">
        <v>796</v>
      </c>
      <c r="H2" s="21" t="s">
        <v>650</v>
      </c>
      <c r="I2" s="21" t="s">
        <v>651</v>
      </c>
      <c r="J2" s="21" t="s">
        <v>500</v>
      </c>
      <c r="K2" s="22" t="s">
        <v>799</v>
      </c>
      <c r="L2" s="26" t="s">
        <v>810</v>
      </c>
      <c r="M2" s="29">
        <v>1</v>
      </c>
      <c r="N2" s="29">
        <v>1</v>
      </c>
    </row>
    <row r="3" spans="1:14" ht="51" x14ac:dyDescent="0.2">
      <c r="A3" s="21" t="s">
        <v>877</v>
      </c>
      <c r="B3" s="21" t="s">
        <v>516</v>
      </c>
      <c r="C3" s="26" t="s">
        <v>517</v>
      </c>
      <c r="D3" s="31" t="s">
        <v>33</v>
      </c>
      <c r="E3" s="23">
        <v>3995520.75</v>
      </c>
      <c r="F3" s="34">
        <f>E3+E4+E5+E6</f>
        <v>26552115.759999998</v>
      </c>
      <c r="G3" s="21" t="s">
        <v>796</v>
      </c>
      <c r="H3" s="21" t="s">
        <v>515</v>
      </c>
      <c r="I3" s="21" t="s">
        <v>508</v>
      </c>
      <c r="J3" s="21" t="s">
        <v>502</v>
      </c>
      <c r="K3" s="22" t="s">
        <v>799</v>
      </c>
      <c r="L3" s="26" t="s">
        <v>825</v>
      </c>
      <c r="M3" s="29">
        <v>1</v>
      </c>
      <c r="N3" s="29">
        <v>1</v>
      </c>
    </row>
    <row r="4" spans="1:14" ht="51" x14ac:dyDescent="0.2">
      <c r="A4" s="21" t="s">
        <v>877</v>
      </c>
      <c r="B4" s="21" t="s">
        <v>510</v>
      </c>
      <c r="C4" s="26" t="s">
        <v>511</v>
      </c>
      <c r="D4" s="32"/>
      <c r="E4" s="23">
        <v>3995520.75</v>
      </c>
      <c r="F4" s="35"/>
      <c r="G4" s="21" t="s">
        <v>796</v>
      </c>
      <c r="H4" s="21" t="s">
        <v>515</v>
      </c>
      <c r="I4" s="21" t="s">
        <v>508</v>
      </c>
      <c r="J4" s="21" t="s">
        <v>502</v>
      </c>
      <c r="K4" s="22" t="s">
        <v>799</v>
      </c>
      <c r="L4" s="26" t="s">
        <v>826</v>
      </c>
      <c r="M4" s="29">
        <v>1</v>
      </c>
      <c r="N4" s="29">
        <v>1</v>
      </c>
    </row>
    <row r="5" spans="1:14" ht="25.5" x14ac:dyDescent="0.2">
      <c r="A5" s="21" t="s">
        <v>877</v>
      </c>
      <c r="B5" s="21" t="s">
        <v>421</v>
      </c>
      <c r="C5" s="26" t="s">
        <v>422</v>
      </c>
      <c r="D5" s="32"/>
      <c r="E5" s="23">
        <v>4788635.9000000004</v>
      </c>
      <c r="F5" s="35"/>
      <c r="G5" s="21" t="s">
        <v>796</v>
      </c>
      <c r="H5" s="21" t="s">
        <v>420</v>
      </c>
      <c r="I5" s="21" t="s">
        <v>426</v>
      </c>
      <c r="J5" s="21" t="s">
        <v>427</v>
      </c>
      <c r="K5" s="22" t="s">
        <v>799</v>
      </c>
      <c r="L5" s="26" t="s">
        <v>801</v>
      </c>
      <c r="M5" s="29">
        <v>1</v>
      </c>
      <c r="N5" s="29">
        <v>1</v>
      </c>
    </row>
    <row r="6" spans="1:14" ht="25.5" x14ac:dyDescent="0.2">
      <c r="A6" s="21" t="s">
        <v>877</v>
      </c>
      <c r="B6" s="21" t="s">
        <v>48</v>
      </c>
      <c r="C6" s="26" t="s">
        <v>49</v>
      </c>
      <c r="D6" s="33"/>
      <c r="E6" s="23">
        <v>13772438.359999999</v>
      </c>
      <c r="F6" s="36"/>
      <c r="G6" s="21" t="s">
        <v>796</v>
      </c>
      <c r="H6" s="21" t="s">
        <v>53</v>
      </c>
      <c r="I6" s="21" t="s">
        <v>54</v>
      </c>
      <c r="J6" s="21" t="s">
        <v>55</v>
      </c>
      <c r="K6" s="22" t="s">
        <v>799</v>
      </c>
      <c r="L6" s="26" t="s">
        <v>49</v>
      </c>
      <c r="M6" s="29">
        <v>1</v>
      </c>
      <c r="N6" s="29">
        <v>1</v>
      </c>
    </row>
    <row r="7" spans="1:14" ht="25.5" x14ac:dyDescent="0.2">
      <c r="A7" s="21" t="s">
        <v>877</v>
      </c>
      <c r="B7" s="21" t="s">
        <v>164</v>
      </c>
      <c r="C7" s="26" t="s">
        <v>165</v>
      </c>
      <c r="D7" s="26" t="s">
        <v>44</v>
      </c>
      <c r="E7" s="23">
        <v>9985123.8499999996</v>
      </c>
      <c r="F7" s="23">
        <f>E7</f>
        <v>9985123.8499999996</v>
      </c>
      <c r="G7" s="21" t="s">
        <v>795</v>
      </c>
      <c r="H7" s="21" t="s">
        <v>163</v>
      </c>
      <c r="I7" s="21" t="s">
        <v>169</v>
      </c>
      <c r="J7" s="21" t="s">
        <v>170</v>
      </c>
      <c r="K7" s="22" t="s">
        <v>799</v>
      </c>
      <c r="L7" s="26" t="s">
        <v>165</v>
      </c>
      <c r="M7" s="29">
        <v>1</v>
      </c>
      <c r="N7" s="29">
        <v>1</v>
      </c>
    </row>
    <row r="8" spans="1:14" ht="38.25" x14ac:dyDescent="0.2">
      <c r="A8" s="21" t="s">
        <v>877</v>
      </c>
      <c r="B8" s="21" t="s">
        <v>717</v>
      </c>
      <c r="C8" s="26" t="s">
        <v>718</v>
      </c>
      <c r="D8" s="31" t="s">
        <v>24</v>
      </c>
      <c r="E8" s="23">
        <v>2371461.31</v>
      </c>
      <c r="F8" s="34">
        <f>SUM(E8:E11)</f>
        <v>29931312.889999997</v>
      </c>
      <c r="G8" s="21" t="s">
        <v>795</v>
      </c>
      <c r="H8" s="21" t="s">
        <v>722</v>
      </c>
      <c r="I8" s="21" t="s">
        <v>723</v>
      </c>
      <c r="J8" s="21" t="s">
        <v>724</v>
      </c>
      <c r="K8" s="22" t="s">
        <v>799</v>
      </c>
      <c r="L8" s="26" t="s">
        <v>801</v>
      </c>
      <c r="M8" s="29">
        <v>1</v>
      </c>
      <c r="N8" s="29">
        <v>1</v>
      </c>
    </row>
    <row r="9" spans="1:14" ht="38.25" x14ac:dyDescent="0.2">
      <c r="A9" s="21" t="s">
        <v>877</v>
      </c>
      <c r="B9" s="21" t="s">
        <v>704</v>
      </c>
      <c r="C9" s="26" t="s">
        <v>705</v>
      </c>
      <c r="D9" s="32"/>
      <c r="E9" s="23">
        <v>7957103.71</v>
      </c>
      <c r="F9" s="35"/>
      <c r="G9" s="21" t="s">
        <v>796</v>
      </c>
      <c r="H9" s="21" t="s">
        <v>703</v>
      </c>
      <c r="I9" s="21" t="s">
        <v>685</v>
      </c>
      <c r="J9" s="21" t="s">
        <v>571</v>
      </c>
      <c r="K9" s="22" t="s">
        <v>799</v>
      </c>
      <c r="L9" s="26" t="s">
        <v>801</v>
      </c>
      <c r="M9" s="29">
        <v>1</v>
      </c>
      <c r="N9" s="29">
        <v>1</v>
      </c>
    </row>
    <row r="10" spans="1:14" ht="51" x14ac:dyDescent="0.2">
      <c r="A10" s="21" t="s">
        <v>877</v>
      </c>
      <c r="B10" s="21" t="s">
        <v>586</v>
      </c>
      <c r="C10" s="26" t="s">
        <v>587</v>
      </c>
      <c r="D10" s="32"/>
      <c r="E10" s="23">
        <v>9605519.0299999993</v>
      </c>
      <c r="F10" s="35"/>
      <c r="G10" s="21" t="s">
        <v>796</v>
      </c>
      <c r="H10" s="21" t="s">
        <v>591</v>
      </c>
      <c r="I10" s="21" t="s">
        <v>592</v>
      </c>
      <c r="J10" s="21" t="s">
        <v>523</v>
      </c>
      <c r="K10" s="22" t="s">
        <v>799</v>
      </c>
      <c r="L10" s="26" t="s">
        <v>801</v>
      </c>
      <c r="M10" s="29">
        <v>1</v>
      </c>
      <c r="N10" s="29">
        <v>1</v>
      </c>
    </row>
    <row r="11" spans="1:14" ht="25.5" x14ac:dyDescent="0.2">
      <c r="A11" s="21" t="s">
        <v>877</v>
      </c>
      <c r="B11" s="21" t="s">
        <v>185</v>
      </c>
      <c r="C11" s="26" t="s">
        <v>186</v>
      </c>
      <c r="D11" s="33"/>
      <c r="E11" s="23">
        <v>9997228.8399999999</v>
      </c>
      <c r="F11" s="36"/>
      <c r="G11" s="21" t="s">
        <v>796</v>
      </c>
      <c r="H11" s="21" t="s">
        <v>184</v>
      </c>
      <c r="I11" s="21" t="s">
        <v>183</v>
      </c>
      <c r="J11" s="21" t="s">
        <v>93</v>
      </c>
      <c r="K11" s="22" t="s">
        <v>799</v>
      </c>
      <c r="L11" s="26" t="s">
        <v>801</v>
      </c>
      <c r="M11" s="29">
        <v>1</v>
      </c>
      <c r="N11" s="29">
        <v>1</v>
      </c>
    </row>
    <row r="13" spans="1:14" x14ac:dyDescent="0.2">
      <c r="A13" s="30" t="s">
        <v>878</v>
      </c>
      <c r="B13" s="30" t="s">
        <v>879</v>
      </c>
    </row>
    <row r="14" spans="1:14" x14ac:dyDescent="0.2">
      <c r="A14" s="5" t="s">
        <v>23</v>
      </c>
      <c r="B14" s="8">
        <v>3151138.1</v>
      </c>
    </row>
    <row r="15" spans="1:14" x14ac:dyDescent="0.2">
      <c r="A15" s="5" t="s">
        <v>33</v>
      </c>
      <c r="B15" s="8">
        <v>26552115.759999998</v>
      </c>
    </row>
    <row r="16" spans="1:14" x14ac:dyDescent="0.2">
      <c r="A16" s="5" t="s">
        <v>44</v>
      </c>
      <c r="B16" s="8">
        <v>9985123.8499999996</v>
      </c>
    </row>
    <row r="17" spans="1:2" x14ac:dyDescent="0.2">
      <c r="A17" s="5" t="s">
        <v>24</v>
      </c>
      <c r="B17" s="8">
        <v>29931312.889999997</v>
      </c>
    </row>
  </sheetData>
  <autoFilter ref="C1:C11" xr:uid="{089DD3FC-8350-48CA-913E-A1A9F563703C}"/>
  <sortState xmlns:xlrd2="http://schemas.microsoft.com/office/spreadsheetml/2017/richdata2" ref="A2:N105">
    <sortCondition ref="D1:D105"/>
  </sortState>
  <mergeCells count="4">
    <mergeCell ref="D3:D6"/>
    <mergeCell ref="D8:D11"/>
    <mergeCell ref="F3:F6"/>
    <mergeCell ref="F8:F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Hoja2</vt:lpstr>
      <vt:lpstr>Hoja3</vt:lpstr>
      <vt:lpstr>Hoja4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c:creator>
  <cp:lastModifiedBy>Gera</cp:lastModifiedBy>
  <dcterms:created xsi:type="dcterms:W3CDTF">2017-01-11T22:31:53Z</dcterms:created>
  <dcterms:modified xsi:type="dcterms:W3CDTF">2026-06-01T13:54:23Z</dcterms:modified>
</cp:coreProperties>
</file>