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úblicos" sheetId="1" r:id="rId1"/>
  </sheets>
  <externalReferences>
    <externalReference r:id="rId2"/>
  </externalReferences>
  <definedNames>
    <definedName name="_xlnm.Print_Area" localSheetId="0">'Servicios Públicos'!$A$1:$N$15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15" i="1" l="1"/>
  <c r="K15" i="1"/>
  <c r="M15" i="1" s="1"/>
  <c r="L14" i="1"/>
  <c r="K14" i="1"/>
  <c r="M14" i="1" s="1"/>
  <c r="L13" i="1"/>
  <c r="M13" i="1" s="1"/>
  <c r="M12" i="1"/>
  <c r="L12" i="1"/>
  <c r="M11" i="1"/>
  <c r="M10" i="1"/>
</calcChain>
</file>

<file path=xl/sharedStrings.xml><?xml version="1.0" encoding="utf-8"?>
<sst xmlns="http://schemas.openxmlformats.org/spreadsheetml/2006/main" count="75" uniqueCount="52">
  <si>
    <t>PROGRAMA OPERATIVO ANUAL 2013</t>
  </si>
  <si>
    <t xml:space="preserve">DIRECCION DE SERVICIOS PUBLICOS MUNICIPALES </t>
  </si>
  <si>
    <t xml:space="preserve">MISIÓN </t>
  </si>
  <si>
    <t>Brindar a la ciudadanía servicios públicos de calidad de manera eficiente y eficaz cumpliendo en tiempo y realizando nuestro trabajo con honradez y responsabilidad</t>
  </si>
  <si>
    <t>VISIÓN</t>
  </si>
  <si>
    <t>Lograr un chihuahua limpio, verde e iluminado con el fin de contribuir con nuestros servicios a una buena administración pública.</t>
  </si>
  <si>
    <t>Clasificación  Funcional</t>
  </si>
  <si>
    <t>Fecha de actualización.31 deDiciembre 2013</t>
  </si>
  <si>
    <t xml:space="preserve">Grupo: Desarrollo Social 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</si>
  <si>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</si>
  <si>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</si>
  <si>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</si>
  <si>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</si>
  <si>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</si>
  <si>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</si>
  <si>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</si>
  <si>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</si>
  <si>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</si>
  <si>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</si>
  <si>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</si>
  <si>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</si>
  <si>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</si>
  <si>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</si>
  <si>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</si>
  <si>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</si>
  <si>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3</t>
  </si>
  <si>
    <t>4</t>
  </si>
  <si>
    <t>1</t>
  </si>
  <si>
    <t>Programa de remoción de grafiti.</t>
  </si>
  <si>
    <t>Servicio de remoción y limpieza de grafiti en superficies lisas  porosas en diferentes zonas de la ciudad.</t>
  </si>
  <si>
    <t>Mantener limpios los espacios públicos y vialidades, con el fin de mejorar la imagen urbana de la ciudad</t>
  </si>
  <si>
    <t>9239 m2</t>
  </si>
  <si>
    <t>Urbanización, Vivienda y D.R/Urbanización</t>
  </si>
  <si>
    <t>Rehabilitación de pintura en esculturas "Sebastián"</t>
  </si>
  <si>
    <t>Realizar el mantenimiento y rehabilitación de a pintura de las estructuras, la guirnalda, el árbol de la vida y la puerta del sol del escultor Sebastián</t>
  </si>
  <si>
    <t>Mantener en las condiciones apropiadas las obras que se encuentran en la ciudad</t>
  </si>
  <si>
    <t>3 Esculturas</t>
  </si>
  <si>
    <t>Chihuahua siempre verde</t>
  </si>
  <si>
    <t>Programa de arborización en distintos camellones de la ciudad</t>
  </si>
  <si>
    <t>Contrarrestar el impacto ecológico provocado por la contingencia climática de 2011, mediante la arborización de camellones con el fin de sustituir el arbolado seco.</t>
  </si>
  <si>
    <t>2000 Arboles</t>
  </si>
  <si>
    <t>475 Arboles</t>
  </si>
  <si>
    <t>Equipamiento de brigadas</t>
  </si>
  <si>
    <t>Adquisición de bombas neumáticas, hidrolavadoras, tanque con remolque, fumigadoras, desmalezadoras, sopladoras, maquinas sanjeadoras, etc.</t>
  </si>
  <si>
    <t>Contar con el equipo necesario para desarrollar de manera eficaz, eficiente y oportuna las actividades de la dirección</t>
  </si>
  <si>
    <t>Refrendo</t>
  </si>
  <si>
    <t>Nueva imagen acceso Cuauhtémoc segunda etapa</t>
  </si>
  <si>
    <t>Realizar el cambio de imagen del camellón central en el acceso Cuauhtémoc consistente en la instalación de malla anti hierba, piedra decorativa y pinos eldárica</t>
  </si>
  <si>
    <t>Cambiar la imagen del camellón central del acceso Cuauhtémoc acorde con la imagen urbana actual de la ciudad</t>
  </si>
  <si>
    <t xml:space="preserve">Equipamiento de Brigadas para Reforestación </t>
  </si>
  <si>
    <t>Adquisición de maquinaria, equipo y herramienta para equipamiento de la brigada especial de reforestación</t>
  </si>
  <si>
    <t>Equipar a la brigada responsable de la reforestación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</si>
</sst>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7" borderId="0"/>
    <xf numFmtId="0" fontId="8" fillId="7" borderId="22">
      <alignment horizontal="center" vertical="center"/>
    </xf>
    <xf numFmtId="44" fontId="9" fillId="0" borderId="0" applyFont="0" applyFill="0" applyBorder="0" applyAlignment="0" applyProtection="0"/>
    <xf numFmtId="0" fontId="1" fillId="8" borderId="0"/>
    <xf numFmtId="0" fontId="1" fillId="9" borderId="0"/>
    <xf numFmtId="0" fontId="10" fillId="0" borderId="0"/>
    <xf numFmtId="0" fontId="10" fillId="0" borderId="0"/>
    <xf numFmtId="0" fontId="1" fillId="10" borderId="0"/>
    <xf numFmtId="0" fontId="11" fillId="7" borderId="23">
      <alignment horizontal="center" vertical="center"/>
    </xf>
    <xf numFmtId="0" fontId="12" fillId="11" borderId="23">
      <alignment horizontal="center" vertical="center"/>
    </xf>
    <xf numFmtId="0" fontId="1" fillId="12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3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2" xfId="0" applyFont="1" applyFill="1" applyBorder="1"/>
    <xf numFmtId="0" fontId="0" fillId="2" borderId="0" xfId="0" applyFill="1"/>
    <xf numFmtId="0" fontId="0" fillId="2" borderId="11" xfId="0" applyFill="1" applyBorder="1"/>
    <xf numFmtId="0" fontId="4" fillId="2" borderId="13" xfId="0" applyFont="1" applyFill="1" applyBorder="1" applyAlignment="1"/>
    <xf numFmtId="0" fontId="7" fillId="2" borderId="13" xfId="0" applyFont="1" applyFill="1" applyBorder="1" applyAlignment="1"/>
    <xf numFmtId="0" fontId="7" fillId="2" borderId="6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0" fillId="3" borderId="0" xfId="0" applyFill="1"/>
    <xf numFmtId="0" fontId="2" fillId="0" borderId="12" xfId="0" applyFont="1" applyBorder="1"/>
    <xf numFmtId="0" fontId="5" fillId="5" borderId="1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49" fontId="0" fillId="0" borderId="6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vertical="center"/>
    </xf>
    <xf numFmtId="164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textRotation="90"/>
    </xf>
    <xf numFmtId="43" fontId="0" fillId="0" borderId="0" xfId="1" applyFont="1"/>
  </cellXfs>
  <cellStyles count="13">
    <cellStyle name="casi_verde" xfId="2"/>
    <cellStyle name="Header" xfId="3"/>
    <cellStyle name="Millares" xfId="1" builtinId="3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895393</xdr:colOff>
      <xdr:row>0</xdr:row>
      <xdr:rowOff>127000</xdr:rowOff>
    </xdr:from>
    <xdr:to>
      <xdr:col>13</xdr:col>
      <xdr:colOff>1130300</xdr:colOff>
      <xdr:row>3</xdr:row>
      <xdr:rowOff>317500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54493" y="127000"/>
          <a:ext cx="1235032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203200</xdr:colOff>
      <xdr:row>0</xdr:row>
      <xdr:rowOff>127000</xdr:rowOff>
    </xdr:from>
    <xdr:to>
      <xdr:col>3</xdr:col>
      <xdr:colOff>266700</xdr:colOff>
      <xdr:row>4</xdr:row>
      <xdr:rowOff>197280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3200" y="127000"/>
          <a:ext cx="1330325" cy="12228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4TO%20TRIMEST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showGridLines="0" tabSelected="1" zoomScale="70" zoomScaleNormal="70" zoomScaleSheetLayoutView="75" workbookViewId="0">
      <selection activeCell="F8" sqref="F8:H8"/>
    </sheetView>
  </sheetViews>
  <sheetFormatPr baseColWidth="10" defaultColWidth="11.42578125" defaultRowHeight="15" x14ac:dyDescent="0.25"/>
  <cols>
    <col min="1" max="1" width="4.85546875" bestFit="1" customWidth="1"/>
    <col min="2" max="2" width="4.7109375" bestFit="1" customWidth="1"/>
    <col min="3" max="3" width="9.42578125" bestFit="1" customWidth="1"/>
    <col min="4" max="4" width="10.85546875" bestFit="1" customWidth="1"/>
    <col min="5" max="5" width="16.5703125" style="1" bestFit="1" customWidth="1"/>
    <col min="6" max="6" width="45" customWidth="1"/>
    <col min="7" max="7" width="45.28515625" bestFit="1" customWidth="1"/>
    <col min="8" max="8" width="44.28515625" customWidth="1"/>
    <col min="9" max="9" width="11.42578125" style="1" customWidth="1"/>
    <col min="10" max="10" width="10" style="1" bestFit="1" customWidth="1"/>
    <col min="11" max="11" width="17" bestFit="1" customWidth="1"/>
    <col min="12" max="12" width="15.42578125" bestFit="1" customWidth="1"/>
    <col min="13" max="13" width="15" bestFit="1" customWidth="1"/>
    <col min="14" max="14" width="18.5703125" customWidth="1"/>
  </cols>
  <sheetData>
    <row r="1" spans="1:14" ht="15.75" thickBot="1" x14ac:dyDescent="0.3"/>
    <row r="2" spans="1:14" ht="32.25" thickBot="1" x14ac:dyDescent="0.55000000000000004">
      <c r="F2" s="2" t="s">
        <v>0</v>
      </c>
      <c r="G2" s="3"/>
      <c r="H2" s="4"/>
      <c r="I2" s="5"/>
    </row>
    <row r="3" spans="1:14" ht="15.75" thickBot="1" x14ac:dyDescent="0.3"/>
    <row r="4" spans="1:14" ht="27" customHeight="1" thickBot="1" x14ac:dyDescent="0.3">
      <c r="F4" s="6" t="s">
        <v>1</v>
      </c>
      <c r="G4" s="7"/>
    </row>
    <row r="5" spans="1:14" ht="45.75" customHeight="1" thickBot="1" x14ac:dyDescent="0.3">
      <c r="E5" s="8" t="s">
        <v>2</v>
      </c>
      <c r="F5" s="9" t="s">
        <v>3</v>
      </c>
      <c r="G5" s="10"/>
    </row>
    <row r="6" spans="1:14" ht="48" customHeight="1" thickBot="1" x14ac:dyDescent="0.35">
      <c r="E6" s="11" t="s">
        <v>4</v>
      </c>
      <c r="F6" s="12" t="s">
        <v>5</v>
      </c>
      <c r="G6" s="13"/>
      <c r="I6" s="14" t="s">
        <v>6</v>
      </c>
      <c r="J6" s="15"/>
      <c r="K6" s="16"/>
    </row>
    <row r="7" spans="1:14" ht="19.5" thickBot="1" x14ac:dyDescent="0.35">
      <c r="F7" s="17" t="s">
        <v>7</v>
      </c>
      <c r="I7" s="18" t="s">
        <v>8</v>
      </c>
      <c r="J7" s="19"/>
      <c r="K7" s="20"/>
      <c r="L7" s="21"/>
      <c r="M7" s="21"/>
    </row>
    <row r="8" spans="1:14" s="32" customFormat="1" ht="21.75" thickBot="1" x14ac:dyDescent="0.4">
      <c r="A8" s="22"/>
      <c r="B8" s="23" t="s">
        <v>9</v>
      </c>
      <c r="C8" s="24"/>
      <c r="D8" s="24"/>
      <c r="E8" s="25"/>
      <c r="F8" s="26" t="s">
        <v>10</v>
      </c>
      <c r="G8" s="27"/>
      <c r="H8" s="27"/>
      <c r="I8" s="28"/>
      <c r="J8" s="29"/>
      <c r="K8" s="30" t="s">
        <v>11</v>
      </c>
      <c r="L8" s="30"/>
      <c r="M8" s="30"/>
      <c r="N8" s="31" t="s">
        <v>12</v>
      </c>
    </row>
    <row r="9" spans="1:14" s="42" customFormat="1" ht="16.5" thickBot="1" x14ac:dyDescent="0.3">
      <c r="A9" s="33"/>
      <c r="B9" s="34" t="s">
        <v>13</v>
      </c>
      <c r="C9" s="35" t="s">
        <v>14</v>
      </c>
      <c r="D9" s="35" t="s">
        <v>15</v>
      </c>
      <c r="E9" s="8" t="s">
        <v>16</v>
      </c>
      <c r="F9" s="35" t="s">
        <v>17</v>
      </c>
      <c r="G9" s="35" t="s">
        <v>18</v>
      </c>
      <c r="H9" s="35" t="s">
        <v>14</v>
      </c>
      <c r="I9" s="36" t="s">
        <v>19</v>
      </c>
      <c r="J9" s="37" t="s">
        <v>20</v>
      </c>
      <c r="K9" s="38" t="s">
        <v>21</v>
      </c>
      <c r="L9" s="39" t="s">
        <v>22</v>
      </c>
      <c r="M9" s="40" t="s">
        <v>23</v>
      </c>
      <c r="N9" s="41" t="s">
        <v>24</v>
      </c>
    </row>
    <row r="10" spans="1:14" s="42" customFormat="1" ht="45.75" thickBot="1" x14ac:dyDescent="0.3">
      <c r="A10" s="43"/>
      <c r="B10" s="44" t="s">
        <v>25</v>
      </c>
      <c r="C10" s="44" t="s">
        <v>26</v>
      </c>
      <c r="D10" s="44" t="s">
        <v>27</v>
      </c>
      <c r="E10" s="45">
        <v>3</v>
      </c>
      <c r="F10" s="46" t="s">
        <v>28</v>
      </c>
      <c r="G10" s="46" t="s">
        <v>29</v>
      </c>
      <c r="H10" s="46" t="s">
        <v>30</v>
      </c>
      <c r="I10" s="47" t="s">
        <v>31</v>
      </c>
      <c r="J10" s="47" t="s">
        <v>31</v>
      </c>
      <c r="K10" s="48">
        <v>1232526.6200000001</v>
      </c>
      <c r="L10" s="48">
        <v>1232482.6000000001</v>
      </c>
      <c r="M10" s="49">
        <f>+K10-L10</f>
        <v>44.020000000018626</v>
      </c>
      <c r="N10" s="50" t="s">
        <v>32</v>
      </c>
    </row>
    <row r="11" spans="1:14" s="42" customFormat="1" ht="60.75" thickBot="1" x14ac:dyDescent="0.3">
      <c r="A11" s="43"/>
      <c r="B11" s="44" t="s">
        <v>25</v>
      </c>
      <c r="C11" s="44" t="s">
        <v>26</v>
      </c>
      <c r="D11" s="44" t="s">
        <v>27</v>
      </c>
      <c r="E11" s="45">
        <v>3</v>
      </c>
      <c r="F11" s="46" t="s">
        <v>33</v>
      </c>
      <c r="G11" s="46" t="s">
        <v>34</v>
      </c>
      <c r="H11" s="46" t="s">
        <v>35</v>
      </c>
      <c r="I11" s="47" t="s">
        <v>36</v>
      </c>
      <c r="J11" s="47" t="s">
        <v>36</v>
      </c>
      <c r="K11" s="48">
        <v>538240.6</v>
      </c>
      <c r="L11" s="48">
        <v>538240.6</v>
      </c>
      <c r="M11" s="49">
        <f t="shared" ref="M11:M15" si="0">+K11-L11</f>
        <v>0</v>
      </c>
      <c r="N11" s="50" t="s">
        <v>32</v>
      </c>
    </row>
    <row r="12" spans="1:14" s="42" customFormat="1" ht="60.75" thickBot="1" x14ac:dyDescent="0.3">
      <c r="A12" s="43"/>
      <c r="B12" s="44" t="s">
        <v>25</v>
      </c>
      <c r="C12" s="44" t="s">
        <v>26</v>
      </c>
      <c r="D12" s="44" t="s">
        <v>27</v>
      </c>
      <c r="E12" s="45">
        <v>5</v>
      </c>
      <c r="F12" s="46" t="s">
        <v>37</v>
      </c>
      <c r="G12" s="46" t="s">
        <v>38</v>
      </c>
      <c r="H12" s="46" t="s">
        <v>39</v>
      </c>
      <c r="I12" s="47" t="s">
        <v>40</v>
      </c>
      <c r="J12" s="51" t="s">
        <v>41</v>
      </c>
      <c r="K12" s="48">
        <v>3319562.47</v>
      </c>
      <c r="L12" s="48">
        <f>2461702.13-305159</f>
        <v>2156543.13</v>
      </c>
      <c r="M12" s="49">
        <f t="shared" si="0"/>
        <v>1163019.3400000003</v>
      </c>
      <c r="N12" s="50" t="s">
        <v>32</v>
      </c>
    </row>
    <row r="13" spans="1:14" s="53" customFormat="1" ht="60.75" thickBot="1" x14ac:dyDescent="0.3">
      <c r="A13" s="52"/>
      <c r="B13" s="44" t="s">
        <v>25</v>
      </c>
      <c r="C13" s="44" t="s">
        <v>26</v>
      </c>
      <c r="D13" s="44" t="s">
        <v>27</v>
      </c>
      <c r="E13" s="45">
        <v>3</v>
      </c>
      <c r="F13" s="46" t="s">
        <v>42</v>
      </c>
      <c r="G13" s="46" t="s">
        <v>43</v>
      </c>
      <c r="H13" s="46" t="s">
        <v>44</v>
      </c>
      <c r="I13" s="47"/>
      <c r="J13" s="47"/>
      <c r="K13" s="48">
        <v>1037108.19</v>
      </c>
      <c r="L13" s="48">
        <f>1016525.38-422462.72</f>
        <v>594062.66</v>
      </c>
      <c r="M13" s="49">
        <f t="shared" si="0"/>
        <v>443045.52999999991</v>
      </c>
      <c r="N13" s="50" t="s">
        <v>32</v>
      </c>
    </row>
    <row r="14" spans="1:14" s="42" customFormat="1" ht="60.75" thickBot="1" x14ac:dyDescent="0.3">
      <c r="A14" s="54" t="s">
        <v>45</v>
      </c>
      <c r="B14" s="44" t="s">
        <v>25</v>
      </c>
      <c r="C14" s="44" t="s">
        <v>26</v>
      </c>
      <c r="D14" s="44" t="s">
        <v>27</v>
      </c>
      <c r="E14" s="45">
        <v>3</v>
      </c>
      <c r="F14" s="46" t="s">
        <v>46</v>
      </c>
      <c r="G14" s="46" t="s">
        <v>47</v>
      </c>
      <c r="H14" s="46" t="s">
        <v>48</v>
      </c>
      <c r="I14" s="47"/>
      <c r="J14" s="47"/>
      <c r="K14" s="48">
        <f>82742.8+25300+16614.22</f>
        <v>124657.02</v>
      </c>
      <c r="L14" s="48">
        <f>+K14</f>
        <v>124657.02</v>
      </c>
      <c r="M14" s="49">
        <f t="shared" si="0"/>
        <v>0</v>
      </c>
      <c r="N14" s="50" t="s">
        <v>32</v>
      </c>
    </row>
    <row r="15" spans="1:14" s="42" customFormat="1" ht="50.25" customHeight="1" thickBot="1" x14ac:dyDescent="0.3">
      <c r="A15" s="54"/>
      <c r="B15" s="44" t="s">
        <v>25</v>
      </c>
      <c r="C15" s="44" t="s">
        <v>26</v>
      </c>
      <c r="D15" s="44" t="s">
        <v>27</v>
      </c>
      <c r="E15" s="45">
        <v>3</v>
      </c>
      <c r="F15" s="46" t="s">
        <v>49</v>
      </c>
      <c r="G15" s="46" t="s">
        <v>50</v>
      </c>
      <c r="H15" s="46" t="s">
        <v>51</v>
      </c>
      <c r="I15" s="47"/>
      <c r="J15" s="47"/>
      <c r="K15" s="48">
        <f>354827.58+278330.4+98500+32851.2+92803.17</f>
        <v>857312.35</v>
      </c>
      <c r="L15" s="48">
        <f>354827.58+278330.4+98500+32851.2+92803.17</f>
        <v>857312.35</v>
      </c>
      <c r="M15" s="49">
        <f t="shared" si="0"/>
        <v>0</v>
      </c>
      <c r="N15" s="50" t="s">
        <v>32</v>
      </c>
    </row>
    <row r="17" spans="11:11" x14ac:dyDescent="0.25">
      <c r="K17" s="55"/>
    </row>
  </sheetData>
  <mergeCells count="8">
    <mergeCell ref="A14:A15"/>
    <mergeCell ref="F2:G2"/>
    <mergeCell ref="F4:G4"/>
    <mergeCell ref="F5:G5"/>
    <mergeCell ref="F6:G6"/>
    <mergeCell ref="I6:K6"/>
    <mergeCell ref="F8:H8"/>
    <mergeCell ref="K8:M8"/>
  </mergeCells>
  <pageMargins left="0.23622047244094491" right="0.23622047244094491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Públicos</vt:lpstr>
      <vt:lpstr>'Servicios Públicos'!Área_de_impresión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2018-09-13T18:23:23Z</dcterms:created>
  <dcterms:modified xsi:type="dcterms:W3CDTF">2018-09-13T18:23:46Z</dcterms:modified>
</cp:coreProperties>
</file>