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1" r:id="rId1"/>
  </sheets>
  <definedNames>
    <definedName name="_xlnm.Print_Area" localSheetId="0">'Obras Públicas'!$A$1:$M$39</definedName>
    <definedName name="Causas">#REF!</definedName>
    <definedName name="Efectos">#REF!</definedName>
    <definedName name="Fines">#REF!</definedName>
    <definedName name="Medios">#REF!</definedName>
    <definedName name="_xlnm.Print_Titles" localSheetId="0">'Obras Públicas'!$1:$10</definedName>
  </definedNames>
  <calcPr calcId="145621"/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K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<sst xmlns="http://schemas.openxmlformats.org/spreadsheetml/2006/main" count="205" uniqueCount="100">
  <si>
    <t>PROGRAMA OPERATIVO ANUAL 2013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</si>
  <si>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</si>
  <si>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</si>
  <si>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</si>
  <si>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</si>
  <si>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</si>
  <si>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</si>
  <si>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30 de junio de 2013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</si>
  <si>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</si>
  <si>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</si>
  <si>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</si>
  <si>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</si>
  <si>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</si>
  <si>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</si>
  <si>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</si>
  <si>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</si>
  <si>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</si>
  <si>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</si>
  <si>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</si>
  <si>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</si>
  <si>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</si>
  <si>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</si>
  <si>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</si>
  <si>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</si>
  <si>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 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</si>
  <si>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</si>
  <si>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</si>
  <si>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</si>
  <si>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</si>
  <si>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</si>
  <si>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</si>
  <si>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</si>
  <si>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</si>
  <si>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</si>
  <si>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>Construccion de Pasos Superiores e inferior en la Av. Cantera  entronque con Avs. Washington, Rio de Janeiro y Perif. Juventud</t>
  </si>
  <si>
    <t>Reducir tiempos de traslado de los usuarios, generando ahorro de tiempo, disminuyendo la contaminación e incrementando el tiempo para la convivencia familiar.</t>
  </si>
  <si>
    <t xml:space="preserve">Construccion de paso inferior en la Av. Independencia, tramo:  Paseo Bolivar a Av. Niños Heroes </t>
  </si>
  <si>
    <t>Proporcionar seguridad a los peatones y una nueva imagén en el centro histórico de la ciudad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</si>
  <si>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</si>
  <si>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</si>
  <si>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</si>
  <si>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</si>
  <si>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</si>
  <si>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 xml:space="preserve">Pavimentacion en vialidades principales  de Colonias en pobreza y rezago social </t>
  </si>
  <si>
    <t>Brindar infraestructura  básica a las colonias con índices de marginación.</t>
  </si>
  <si>
    <t>Camellones de entrada a la Ciudad</t>
  </si>
  <si>
    <t>Pavimentacion de la Avenida Guillermo Prieto Lujan; tramo: Carretera Panamericana a Av. de las Industrias</t>
  </si>
  <si>
    <t>91422m2</t>
  </si>
  <si>
    <t>Pavimentacion de la Avenida de las Industrias, tramo: Vialidad  Los Nogales a  Av. Guillermo Prieto Lujan</t>
  </si>
  <si>
    <t>70200m2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</si>
  <si>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</si>
  <si>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</si>
  <si>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</si>
  <si>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</si>
  <si>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</si>
  <si>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Polideportivo Vistas del Cerro Grande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</si>
  <si>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</si>
  <si>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</si>
  <si>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Polideportivo Col. Pedro Domínguez</t>
  </si>
  <si>
    <t>Centro Deportivo en Col. Pedro Dominguez</t>
  </si>
  <si>
    <t>1.7.1.1</t>
  </si>
  <si>
    <t xml:space="preserve"> Centros Comunitarios Vistas del Cerro Grande.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</si>
  <si>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</si>
  <si>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</si>
  <si>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</si>
  <si>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</si>
  <si>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</si>
  <si>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</si>
  <si>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</si>
  <si>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</si>
  <si>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</si>
  <si>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</si>
  <si>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</si>
  <si>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</si>
  <si>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</si>
  <si>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</si>
  <si>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</si>
  <si>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</si>
  <si>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</si>
  <si>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</si>
  <si>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</si>
  <si>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</si>
  <si>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</si>
  <si>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</si>
  <si>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</si>
  <si>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53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</si>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</sst>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9" borderId="0"/>
    <xf numFmtId="0" fontId="9" fillId="9" borderId="23">
      <alignment horizontal="center" vertical="center"/>
    </xf>
    <xf numFmtId="44" fontId="10" fillId="0" borderId="0" applyFont="0" applyFill="0" applyBorder="0" applyAlignment="0" applyProtection="0"/>
    <xf numFmtId="0" fontId="1" fillId="10" borderId="0"/>
    <xf numFmtId="0" fontId="1" fillId="11" borderId="0"/>
    <xf numFmtId="0" fontId="11" fillId="0" borderId="0"/>
    <xf numFmtId="0" fontId="11" fillId="0" borderId="0"/>
    <xf numFmtId="0" fontId="1" fillId="12" borderId="0"/>
    <xf numFmtId="0" fontId="12" fillId="9" borderId="24">
      <alignment horizontal="center" vertical="center"/>
    </xf>
    <xf numFmtId="0" fontId="13" fillId="13" borderId="24">
      <alignment horizontal="center" vertical="center"/>
    </xf>
    <xf numFmtId="0" fontId="1" fillId="14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5" borderId="1" xfId="0" applyFont="1" applyFill="1" applyBorder="1" applyAlignment="1"/>
    <xf numFmtId="0" fontId="6" fillId="5" borderId="10" xfId="0" applyFont="1" applyFill="1" applyBorder="1" applyAlignment="1"/>
    <xf numFmtId="0" fontId="6" fillId="5" borderId="3" xfId="0" applyFont="1" applyFill="1" applyBorder="1" applyAlignment="1"/>
    <xf numFmtId="0" fontId="2" fillId="5" borderId="11" xfId="0" applyFont="1" applyFill="1" applyBorder="1"/>
    <xf numFmtId="0" fontId="7" fillId="5" borderId="12" xfId="0" applyFont="1" applyFill="1" applyBorder="1" applyAlignment="1"/>
    <xf numFmtId="0" fontId="7" fillId="5" borderId="15" xfId="0" applyFont="1" applyFill="1" applyBorder="1" applyAlignment="1"/>
    <xf numFmtId="0" fontId="7" fillId="0" borderId="0" xfId="0" applyFont="1" applyFill="1" applyAlignment="1"/>
    <xf numFmtId="0" fontId="2" fillId="5" borderId="0" xfId="0" applyFont="1" applyFill="1"/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7" fillId="6" borderId="20" xfId="0" applyFont="1" applyFill="1" applyBorder="1" applyAlignment="1">
      <alignment wrapText="1"/>
    </xf>
    <xf numFmtId="0" fontId="7" fillId="0" borderId="0" xfId="0" applyFont="1" applyFill="1"/>
    <xf numFmtId="0" fontId="7" fillId="0" borderId="0" xfId="0" applyFont="1"/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vertical="center" wrapText="1"/>
    </xf>
    <xf numFmtId="0" fontId="2" fillId="7" borderId="21" xfId="0" applyFont="1" applyFill="1" applyBorder="1"/>
    <xf numFmtId="3" fontId="2" fillId="7" borderId="21" xfId="0" applyNumberFormat="1" applyFont="1" applyFill="1" applyBorder="1"/>
    <xf numFmtId="44" fontId="7" fillId="0" borderId="21" xfId="0" applyNumberFormat="1" applyFont="1" applyBorder="1"/>
    <xf numFmtId="0" fontId="2" fillId="0" borderId="2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vertical="center"/>
    </xf>
    <xf numFmtId="0" fontId="2" fillId="8" borderId="5" xfId="0" applyFont="1" applyFill="1" applyBorder="1"/>
    <xf numFmtId="3" fontId="2" fillId="8" borderId="5" xfId="0" applyNumberFormat="1" applyFont="1" applyFill="1" applyBorder="1"/>
    <xf numFmtId="44" fontId="7" fillId="0" borderId="5" xfId="0" applyNumberFormat="1" applyFont="1" applyBorder="1"/>
    <xf numFmtId="0" fontId="2" fillId="0" borderId="5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/>
    <xf numFmtId="3" fontId="2" fillId="7" borderId="5" xfId="0" applyNumberFormat="1" applyFont="1" applyFill="1" applyBorder="1"/>
    <xf numFmtId="0" fontId="2" fillId="8" borderId="5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8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/>
    </xf>
    <xf numFmtId="0" fontId="5" fillId="5" borderId="6" xfId="0" applyFont="1" applyFill="1" applyBorder="1" applyAlignment="1"/>
    <xf numFmtId="0" fontId="0" fillId="0" borderId="0" xfId="0" applyAlignment="1"/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0" borderId="9" xfId="0" applyBorder="1" applyAlignment="1"/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788968</xdr:colOff>
      <xdr:row>0</xdr:row>
      <xdr:rowOff>152400</xdr:rowOff>
    </xdr:from>
    <xdr:to>
      <xdr:col>17</xdr:col>
      <xdr:colOff>792390</xdr:colOff>
      <xdr:row>2</xdr:row>
      <xdr:rowOff>193674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29443" y="152400"/>
          <a:ext cx="3422" cy="6508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169332</xdr:colOff>
      <xdr:row>0</xdr:row>
      <xdr:rowOff>52920</xdr:rowOff>
    </xdr:from>
    <xdr:to>
      <xdr:col>2</xdr:col>
      <xdr:colOff>338665</xdr:colOff>
      <xdr:row>3</xdr:row>
      <xdr:rowOff>156423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9332" y="52920"/>
          <a:ext cx="988483" cy="913128"/>
        </a:xfrm>
        <a:prstGeom prst="rect">
          <a:avLst/>
        </a:prstGeom>
      </xdr:spPr>
    </xdr:pic>
    <xdr:clientData/>
  </xdr:twoCellAnchor>
  <xdr:twoCellAnchor editAs="oneCell">
    <xdr:from>
      <xdr:col>8</xdr:col>
      <xdr:colOff>560917</xdr:colOff>
      <xdr:row>0</xdr:row>
      <xdr:rowOff>95252</xdr:rowOff>
    </xdr:from>
    <xdr:to>
      <xdr:col>10</xdr:col>
      <xdr:colOff>63500</xdr:colOff>
      <xdr:row>3</xdr:row>
      <xdr:rowOff>215705</xdr:rowOff>
    </xdr:to>
    <xdr:pic>
      <xdr:nvPicPr>
        <xdr:cNvPr id="4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67067" y="95252"/>
          <a:ext cx="1150408" cy="9300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0"/>
  <sheetViews>
    <sheetView tabSelected="1" topLeftCell="F27" zoomScale="85" zoomScaleNormal="85" workbookViewId="0">
      <selection activeCell="H11" sqref="H11:H39"/>
    </sheetView>
  </sheetViews>
  <sheetFormatPr baseColWidth="10" defaultColWidth="11.42578125" defaultRowHeight="15" x14ac:dyDescent="0.25"/>
  <cols>
    <col min="1" max="1" width="5.85546875" style="1" customWidth="1"/>
    <col min="2" max="2" width="6.42578125" style="1" customWidth="1"/>
    <col min="3" max="3" width="5.85546875" style="1" bestFit="1" customWidth="1"/>
    <col min="4" max="4" width="9.140625" style="1" bestFit="1" customWidth="1"/>
    <col min="5" max="5" width="38.28515625" style="1" customWidth="1"/>
    <col min="6" max="6" width="45.28515625" style="1" bestFit="1" customWidth="1"/>
    <col min="7" max="7" width="43.28515625" style="1" customWidth="1"/>
    <col min="8" max="8" width="12.42578125" style="1" bestFit="1" customWidth="1"/>
    <col min="9" max="9" width="12.85546875" style="1" bestFit="1" customWidth="1"/>
    <col min="10" max="10" width="11.85546875" style="1" bestFit="1" customWidth="1"/>
    <col min="11" max="11" width="8.85546875" style="1" bestFit="1" customWidth="1"/>
    <col min="12" max="12" width="15.42578125" style="1" customWidth="1"/>
    <col min="13" max="13" width="19" style="1" bestFit="1" customWidth="1"/>
    <col min="14" max="16" width="11.5703125" style="2" bestFit="1" customWidth="1"/>
    <col min="17" max="18" width="16.28515625" style="2" bestFit="1" customWidth="1"/>
    <col min="19" max="19" width="14.28515625" style="2" bestFit="1" customWidth="1"/>
    <col min="20" max="130" width="11.42578125" style="2"/>
    <col min="131" max="16384" width="11.42578125" style="1"/>
  </cols>
  <sheetData>
    <row r="1" spans="1:130" ht="15.75" thickBot="1" x14ac:dyDescent="0.3"/>
    <row r="2" spans="1:130" ht="32.25" thickBot="1" x14ac:dyDescent="0.55000000000000004">
      <c r="E2" s="63" t="s">
        <v>0</v>
      </c>
      <c r="F2" s="64"/>
      <c r="H2" s="3"/>
      <c r="J2" s="4"/>
      <c r="K2" s="3"/>
      <c r="L2" s="3"/>
    </row>
    <row r="3" spans="1:130" ht="15.75" thickBot="1" x14ac:dyDescent="0.3"/>
    <row r="4" spans="1:130" ht="19.5" thickBot="1" x14ac:dyDescent="0.3">
      <c r="E4" s="65" t="s">
        <v>1</v>
      </c>
      <c r="F4" s="66"/>
    </row>
    <row r="5" spans="1:130" ht="30.75" customHeight="1" thickBot="1" x14ac:dyDescent="0.3">
      <c r="D5" s="5" t="s">
        <v>2</v>
      </c>
      <c r="E5" s="67" t="s">
        <v>3</v>
      </c>
      <c r="F5" s="68"/>
      <c r="G5" s="6"/>
    </row>
    <row r="6" spans="1:130" ht="34.5" customHeight="1" thickBot="1" x14ac:dyDescent="0.35">
      <c r="D6" s="5" t="s">
        <v>4</v>
      </c>
      <c r="E6" s="69" t="s">
        <v>5</v>
      </c>
      <c r="F6" s="70"/>
      <c r="G6" s="6"/>
      <c r="H6" s="71" t="s">
        <v>6</v>
      </c>
      <c r="I6" s="71"/>
      <c r="J6" s="71"/>
    </row>
    <row r="7" spans="1:130" ht="18.75" x14ac:dyDescent="0.3">
      <c r="E7" s="72" t="s">
        <v>7</v>
      </c>
      <c r="F7" s="73"/>
      <c r="H7" s="74" t="s">
        <v>8</v>
      </c>
      <c r="I7" s="75"/>
      <c r="J7" s="76"/>
    </row>
    <row r="8" spans="1:130" ht="15.75" thickBot="1" x14ac:dyDescent="0.3"/>
    <row r="9" spans="1:130" s="14" customFormat="1" ht="21.75" thickBot="1" x14ac:dyDescent="0.4">
      <c r="A9" s="7" t="s">
        <v>9</v>
      </c>
      <c r="B9" s="8"/>
      <c r="C9" s="8"/>
      <c r="D9" s="9"/>
      <c r="E9" s="59" t="s">
        <v>10</v>
      </c>
      <c r="F9" s="60"/>
      <c r="G9" s="60"/>
      <c r="H9" s="10"/>
      <c r="I9" s="11"/>
      <c r="J9" s="61" t="s">
        <v>11</v>
      </c>
      <c r="K9" s="61"/>
      <c r="L9" s="62"/>
      <c r="M9" s="12" t="s">
        <v>12</v>
      </c>
      <c r="N9" s="13"/>
      <c r="O9" s="1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s="24" customFormat="1" ht="32.25" thickBot="1" x14ac:dyDescent="0.3">
      <c r="A10" s="15" t="s">
        <v>13</v>
      </c>
      <c r="B10" s="15" t="s">
        <v>14</v>
      </c>
      <c r="C10" s="15" t="s">
        <v>15</v>
      </c>
      <c r="D10" s="15" t="s">
        <v>16</v>
      </c>
      <c r="E10" s="16" t="s">
        <v>17</v>
      </c>
      <c r="F10" s="16" t="s">
        <v>18</v>
      </c>
      <c r="G10" s="16" t="s">
        <v>14</v>
      </c>
      <c r="H10" s="17" t="s">
        <v>19</v>
      </c>
      <c r="I10" s="18" t="s">
        <v>20</v>
      </c>
      <c r="J10" s="19" t="s">
        <v>21</v>
      </c>
      <c r="K10" s="20" t="s">
        <v>22</v>
      </c>
      <c r="L10" s="21" t="s">
        <v>23</v>
      </c>
      <c r="M10" s="22" t="s">
        <v>24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</row>
    <row r="11" spans="1:130" s="24" customFormat="1" ht="75" x14ac:dyDescent="0.25">
      <c r="A11" s="25">
        <v>3</v>
      </c>
      <c r="B11" s="25">
        <v>1</v>
      </c>
      <c r="C11" s="25">
        <v>3</v>
      </c>
      <c r="D11" s="26">
        <v>1</v>
      </c>
      <c r="E11" s="27" t="s">
        <v>25</v>
      </c>
      <c r="F11" s="28" t="s">
        <v>26</v>
      </c>
      <c r="G11" s="25" t="s">
        <v>27</v>
      </c>
      <c r="H11" s="29">
        <v>1</v>
      </c>
      <c r="I11" s="29">
        <v>1</v>
      </c>
      <c r="J11" s="30">
        <v>4900</v>
      </c>
      <c r="K11" s="30">
        <v>4900</v>
      </c>
      <c r="L11" s="31">
        <f>SUM(J11-K11)</f>
        <v>0</v>
      </c>
      <c r="M11" s="32" t="s">
        <v>28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</row>
    <row r="12" spans="1:130" s="24" customFormat="1" ht="75" x14ac:dyDescent="0.25">
      <c r="A12" s="33">
        <v>3</v>
      </c>
      <c r="B12" s="33">
        <v>1</v>
      </c>
      <c r="C12" s="33">
        <v>3</v>
      </c>
      <c r="D12" s="34">
        <v>1</v>
      </c>
      <c r="E12" s="35" t="s">
        <v>25</v>
      </c>
      <c r="F12" s="36" t="s">
        <v>29</v>
      </c>
      <c r="G12" s="33" t="s">
        <v>27</v>
      </c>
      <c r="H12" s="37">
        <v>5</v>
      </c>
      <c r="I12" s="37">
        <v>2</v>
      </c>
      <c r="J12" s="38">
        <v>20000</v>
      </c>
      <c r="K12" s="38">
        <v>11989</v>
      </c>
      <c r="L12" s="39">
        <f t="shared" ref="L12:L39" si="0">SUM(J12-K12)</f>
        <v>8011</v>
      </c>
      <c r="M12" s="40" t="s">
        <v>28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</row>
    <row r="13" spans="1:130" s="24" customFormat="1" ht="60" x14ac:dyDescent="0.25">
      <c r="A13" s="41" t="s">
        <v>30</v>
      </c>
      <c r="B13" s="41" t="s">
        <v>31</v>
      </c>
      <c r="C13" s="41" t="s">
        <v>32</v>
      </c>
      <c r="D13" s="33">
        <v>1</v>
      </c>
      <c r="E13" s="42" t="s">
        <v>33</v>
      </c>
      <c r="F13" s="43" t="s">
        <v>34</v>
      </c>
      <c r="G13" s="33" t="s">
        <v>35</v>
      </c>
      <c r="H13" s="44">
        <v>3</v>
      </c>
      <c r="I13" s="44">
        <v>3</v>
      </c>
      <c r="J13" s="45">
        <v>108800</v>
      </c>
      <c r="K13" s="45">
        <v>108800</v>
      </c>
      <c r="L13" s="39">
        <f t="shared" si="0"/>
        <v>0</v>
      </c>
      <c r="M13" s="40" t="s">
        <v>28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</row>
    <row r="14" spans="1:130" s="24" customFormat="1" ht="45" x14ac:dyDescent="0.25">
      <c r="A14" s="41" t="s">
        <v>30</v>
      </c>
      <c r="B14" s="41" t="s">
        <v>31</v>
      </c>
      <c r="C14" s="41" t="s">
        <v>32</v>
      </c>
      <c r="D14" s="33">
        <v>1</v>
      </c>
      <c r="E14" s="35" t="s">
        <v>33</v>
      </c>
      <c r="F14" s="46" t="s">
        <v>36</v>
      </c>
      <c r="G14" s="33" t="s">
        <v>37</v>
      </c>
      <c r="H14" s="37">
        <v>1</v>
      </c>
      <c r="I14" s="37">
        <v>0.98</v>
      </c>
      <c r="J14" s="38">
        <v>76000</v>
      </c>
      <c r="K14" s="38">
        <v>69604</v>
      </c>
      <c r="L14" s="39">
        <f t="shared" si="0"/>
        <v>6396</v>
      </c>
      <c r="M14" s="40" t="s">
        <v>28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</row>
    <row r="15" spans="1:130" s="24" customFormat="1" ht="60" x14ac:dyDescent="0.25">
      <c r="A15" s="41" t="s">
        <v>30</v>
      </c>
      <c r="B15" s="41" t="s">
        <v>31</v>
      </c>
      <c r="C15" s="41" t="s">
        <v>32</v>
      </c>
      <c r="D15" s="33">
        <v>1</v>
      </c>
      <c r="E15" s="42" t="s">
        <v>33</v>
      </c>
      <c r="F15" s="43" t="s">
        <v>38</v>
      </c>
      <c r="G15" s="33" t="s">
        <v>35</v>
      </c>
      <c r="H15" s="44">
        <v>1</v>
      </c>
      <c r="I15" s="44">
        <v>0</v>
      </c>
      <c r="J15" s="45">
        <v>12000</v>
      </c>
      <c r="K15" s="45">
        <v>0</v>
      </c>
      <c r="L15" s="39">
        <f t="shared" si="0"/>
        <v>12000</v>
      </c>
      <c r="M15" s="40" t="s">
        <v>28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</row>
    <row r="16" spans="1:130" s="24" customFormat="1" ht="60" x14ac:dyDescent="0.25">
      <c r="A16" s="41" t="s">
        <v>30</v>
      </c>
      <c r="B16" s="41" t="s">
        <v>31</v>
      </c>
      <c r="C16" s="41" t="s">
        <v>32</v>
      </c>
      <c r="D16" s="33">
        <v>1</v>
      </c>
      <c r="E16" s="35" t="s">
        <v>39</v>
      </c>
      <c r="F16" s="46" t="s">
        <v>40</v>
      </c>
      <c r="G16" s="33" t="s">
        <v>35</v>
      </c>
      <c r="H16" s="37">
        <v>1</v>
      </c>
      <c r="I16" s="37">
        <v>0.95</v>
      </c>
      <c r="J16" s="38">
        <v>10000</v>
      </c>
      <c r="K16" s="38">
        <v>5826</v>
      </c>
      <c r="L16" s="39">
        <f t="shared" si="0"/>
        <v>4174</v>
      </c>
      <c r="M16" s="40" t="s">
        <v>28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</row>
    <row r="17" spans="1:130" s="24" customFormat="1" ht="60" x14ac:dyDescent="0.25">
      <c r="A17" s="41" t="s">
        <v>30</v>
      </c>
      <c r="B17" s="41" t="s">
        <v>31</v>
      </c>
      <c r="C17" s="41" t="s">
        <v>32</v>
      </c>
      <c r="D17" s="33">
        <v>1</v>
      </c>
      <c r="E17" s="42" t="s">
        <v>39</v>
      </c>
      <c r="F17" s="43" t="s">
        <v>41</v>
      </c>
      <c r="G17" s="33" t="s">
        <v>35</v>
      </c>
      <c r="H17" s="44">
        <v>1</v>
      </c>
      <c r="I17" s="44">
        <v>1</v>
      </c>
      <c r="J17" s="45">
        <v>5000</v>
      </c>
      <c r="K17" s="45">
        <v>5000</v>
      </c>
      <c r="L17" s="39">
        <f t="shared" si="0"/>
        <v>0</v>
      </c>
      <c r="M17" s="40" t="s">
        <v>28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</row>
    <row r="18" spans="1:130" s="24" customFormat="1" ht="60" x14ac:dyDescent="0.25">
      <c r="A18" s="41" t="s">
        <v>30</v>
      </c>
      <c r="B18" s="41" t="s">
        <v>31</v>
      </c>
      <c r="C18" s="41" t="s">
        <v>32</v>
      </c>
      <c r="D18" s="33">
        <v>1</v>
      </c>
      <c r="E18" s="35" t="s">
        <v>39</v>
      </c>
      <c r="F18" s="46" t="s">
        <v>42</v>
      </c>
      <c r="G18" s="33" t="s">
        <v>35</v>
      </c>
      <c r="H18" s="47">
        <v>536861</v>
      </c>
      <c r="I18" s="47">
        <v>536861</v>
      </c>
      <c r="J18" s="38">
        <v>52238</v>
      </c>
      <c r="K18" s="38">
        <v>50516</v>
      </c>
      <c r="L18" s="39">
        <f t="shared" si="0"/>
        <v>1722</v>
      </c>
      <c r="M18" s="40" t="s">
        <v>28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</row>
    <row r="19" spans="1:130" s="24" customFormat="1" ht="45" x14ac:dyDescent="0.25">
      <c r="A19" s="41" t="s">
        <v>30</v>
      </c>
      <c r="B19" s="41" t="s">
        <v>31</v>
      </c>
      <c r="C19" s="41" t="s">
        <v>32</v>
      </c>
      <c r="D19" s="33">
        <v>1</v>
      </c>
      <c r="E19" s="42" t="s">
        <v>39</v>
      </c>
      <c r="F19" s="43" t="s">
        <v>43</v>
      </c>
      <c r="G19" s="33" t="s">
        <v>44</v>
      </c>
      <c r="H19" s="44">
        <v>1</v>
      </c>
      <c r="I19" s="44">
        <v>0</v>
      </c>
      <c r="J19" s="45">
        <v>9000</v>
      </c>
      <c r="K19" s="45">
        <v>0</v>
      </c>
      <c r="L19" s="39">
        <f t="shared" si="0"/>
        <v>9000</v>
      </c>
      <c r="M19" s="40" t="s">
        <v>28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</row>
    <row r="20" spans="1:130" s="24" customFormat="1" ht="60" x14ac:dyDescent="0.25">
      <c r="A20" s="41" t="s">
        <v>30</v>
      </c>
      <c r="B20" s="41" t="s">
        <v>31</v>
      </c>
      <c r="C20" s="41" t="s">
        <v>32</v>
      </c>
      <c r="D20" s="33">
        <v>1</v>
      </c>
      <c r="E20" s="42" t="s">
        <v>39</v>
      </c>
      <c r="F20" s="43" t="s">
        <v>45</v>
      </c>
      <c r="G20" s="33" t="s">
        <v>35</v>
      </c>
      <c r="H20" s="44">
        <v>2</v>
      </c>
      <c r="I20" s="44">
        <v>2</v>
      </c>
      <c r="J20" s="45">
        <v>10000</v>
      </c>
      <c r="K20" s="45">
        <v>8235</v>
      </c>
      <c r="L20" s="39">
        <f t="shared" si="0"/>
        <v>1765</v>
      </c>
      <c r="M20" s="40" t="s">
        <v>28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</row>
    <row r="21" spans="1:130" s="24" customFormat="1" ht="60" x14ac:dyDescent="0.25">
      <c r="A21" s="41" t="s">
        <v>30</v>
      </c>
      <c r="B21" s="41" t="s">
        <v>31</v>
      </c>
      <c r="C21" s="41" t="s">
        <v>32</v>
      </c>
      <c r="D21" s="33">
        <v>2</v>
      </c>
      <c r="E21" s="35" t="s">
        <v>39</v>
      </c>
      <c r="F21" s="46" t="s">
        <v>46</v>
      </c>
      <c r="G21" s="33" t="s">
        <v>35</v>
      </c>
      <c r="H21" s="47" t="s">
        <v>47</v>
      </c>
      <c r="I21" s="47">
        <v>77708.7</v>
      </c>
      <c r="J21" s="38">
        <v>42000</v>
      </c>
      <c r="K21" s="38">
        <v>42000</v>
      </c>
      <c r="L21" s="39">
        <f t="shared" si="0"/>
        <v>0</v>
      </c>
      <c r="M21" s="40" t="s">
        <v>28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</row>
    <row r="22" spans="1:130" s="24" customFormat="1" ht="60" x14ac:dyDescent="0.25">
      <c r="A22" s="41" t="s">
        <v>30</v>
      </c>
      <c r="B22" s="41" t="s">
        <v>31</v>
      </c>
      <c r="C22" s="41" t="s">
        <v>32</v>
      </c>
      <c r="D22" s="33">
        <v>2</v>
      </c>
      <c r="E22" s="42" t="s">
        <v>39</v>
      </c>
      <c r="F22" s="43" t="s">
        <v>48</v>
      </c>
      <c r="G22" s="33" t="s">
        <v>35</v>
      </c>
      <c r="H22" s="48" t="s">
        <v>49</v>
      </c>
      <c r="I22" s="48">
        <v>67122</v>
      </c>
      <c r="J22" s="45">
        <v>46003.8</v>
      </c>
      <c r="K22" s="45">
        <f>41671+2316</f>
        <v>43987</v>
      </c>
      <c r="L22" s="39">
        <f t="shared" si="0"/>
        <v>2016.8000000000029</v>
      </c>
      <c r="M22" s="40" t="s">
        <v>28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</row>
    <row r="23" spans="1:130" s="24" customFormat="1" ht="45" x14ac:dyDescent="0.25">
      <c r="A23" s="41" t="s">
        <v>30</v>
      </c>
      <c r="B23" s="41" t="s">
        <v>31</v>
      </c>
      <c r="C23" s="41" t="s">
        <v>32</v>
      </c>
      <c r="D23" s="33">
        <v>4</v>
      </c>
      <c r="E23" s="35" t="s">
        <v>50</v>
      </c>
      <c r="F23" s="46" t="s">
        <v>51</v>
      </c>
      <c r="G23" s="34" t="s">
        <v>52</v>
      </c>
      <c r="H23" s="37">
        <v>61</v>
      </c>
      <c r="I23" s="37">
        <v>60</v>
      </c>
      <c r="J23" s="38">
        <v>52500</v>
      </c>
      <c r="K23" s="38">
        <v>52221</v>
      </c>
      <c r="L23" s="39">
        <f t="shared" si="0"/>
        <v>279</v>
      </c>
      <c r="M23" s="40" t="s">
        <v>28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</row>
    <row r="24" spans="1:130" s="24" customFormat="1" ht="45" x14ac:dyDescent="0.25">
      <c r="A24" s="41" t="s">
        <v>30</v>
      </c>
      <c r="B24" s="41" t="s">
        <v>31</v>
      </c>
      <c r="C24" s="41" t="s">
        <v>32</v>
      </c>
      <c r="D24" s="33">
        <v>4</v>
      </c>
      <c r="E24" s="42" t="s">
        <v>50</v>
      </c>
      <c r="F24" s="43" t="s">
        <v>53</v>
      </c>
      <c r="G24" s="34" t="s">
        <v>52</v>
      </c>
      <c r="H24" s="44">
        <v>1</v>
      </c>
      <c r="I24" s="44">
        <v>0.28999999999999998</v>
      </c>
      <c r="J24" s="45">
        <v>33900</v>
      </c>
      <c r="K24" s="45">
        <v>9908</v>
      </c>
      <c r="L24" s="39">
        <f t="shared" si="0"/>
        <v>23992</v>
      </c>
      <c r="M24" s="40" t="s">
        <v>28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</row>
    <row r="25" spans="1:130" ht="60" x14ac:dyDescent="0.25">
      <c r="A25" s="41" t="s">
        <v>30</v>
      </c>
      <c r="B25" s="41" t="s">
        <v>31</v>
      </c>
      <c r="C25" s="41" t="s">
        <v>54</v>
      </c>
      <c r="D25" s="33">
        <v>3</v>
      </c>
      <c r="E25" s="49" t="s">
        <v>55</v>
      </c>
      <c r="F25" s="43" t="s">
        <v>56</v>
      </c>
      <c r="G25" s="50" t="s">
        <v>57</v>
      </c>
      <c r="H25" s="48">
        <v>1</v>
      </c>
      <c r="I25" s="48">
        <v>1</v>
      </c>
      <c r="J25" s="45">
        <v>22917</v>
      </c>
      <c r="K25" s="45">
        <v>18030</v>
      </c>
      <c r="L25" s="39">
        <f t="shared" si="0"/>
        <v>4887</v>
      </c>
      <c r="M25" s="40" t="s">
        <v>28</v>
      </c>
    </row>
    <row r="26" spans="1:130" ht="60" x14ac:dyDescent="0.25">
      <c r="A26" s="41" t="s">
        <v>30</v>
      </c>
      <c r="B26" s="41" t="s">
        <v>31</v>
      </c>
      <c r="C26" s="41" t="s">
        <v>54</v>
      </c>
      <c r="D26" s="33">
        <v>3</v>
      </c>
      <c r="E26" s="51" t="s">
        <v>58</v>
      </c>
      <c r="F26" s="46" t="s">
        <v>59</v>
      </c>
      <c r="G26" s="50" t="s">
        <v>57</v>
      </c>
      <c r="H26" s="47">
        <v>1</v>
      </c>
      <c r="I26" s="47">
        <v>0.99</v>
      </c>
      <c r="J26" s="38">
        <v>22917</v>
      </c>
      <c r="K26" s="38">
        <v>16598</v>
      </c>
      <c r="L26" s="39">
        <f t="shared" si="0"/>
        <v>6319</v>
      </c>
      <c r="M26" s="40" t="s">
        <v>28</v>
      </c>
    </row>
    <row r="27" spans="1:130" ht="60" x14ac:dyDescent="0.25">
      <c r="A27" s="52"/>
      <c r="B27" s="52"/>
      <c r="C27" s="52"/>
      <c r="D27" s="53" t="s">
        <v>60</v>
      </c>
      <c r="E27" s="49" t="s">
        <v>61</v>
      </c>
      <c r="F27" s="43" t="s">
        <v>62</v>
      </c>
      <c r="G27" s="41" t="s">
        <v>63</v>
      </c>
      <c r="H27" s="48">
        <v>1</v>
      </c>
      <c r="I27" s="48">
        <v>1</v>
      </c>
      <c r="J27" s="45">
        <v>10677</v>
      </c>
      <c r="K27" s="45">
        <v>7754</v>
      </c>
      <c r="L27" s="39">
        <f t="shared" si="0"/>
        <v>2923</v>
      </c>
      <c r="M27" s="40" t="s">
        <v>28</v>
      </c>
    </row>
    <row r="28" spans="1:130" ht="60" x14ac:dyDescent="0.25">
      <c r="A28" s="41" t="s">
        <v>30</v>
      </c>
      <c r="B28" s="41" t="s">
        <v>31</v>
      </c>
      <c r="C28" s="41" t="s">
        <v>32</v>
      </c>
      <c r="D28" s="34">
        <v>2</v>
      </c>
      <c r="E28" s="42" t="s">
        <v>64</v>
      </c>
      <c r="F28" s="43" t="s">
        <v>65</v>
      </c>
      <c r="G28" s="33" t="s">
        <v>35</v>
      </c>
      <c r="H28" s="44">
        <v>1</v>
      </c>
      <c r="I28" s="44">
        <v>1</v>
      </c>
      <c r="J28" s="45">
        <v>160000</v>
      </c>
      <c r="K28" s="45">
        <v>160000</v>
      </c>
      <c r="L28" s="39">
        <f t="shared" si="0"/>
        <v>0</v>
      </c>
      <c r="M28" s="40" t="s">
        <v>28</v>
      </c>
    </row>
    <row r="29" spans="1:130" ht="60" x14ac:dyDescent="0.25">
      <c r="A29" s="41" t="s">
        <v>30</v>
      </c>
      <c r="B29" s="41" t="s">
        <v>30</v>
      </c>
      <c r="C29" s="41" t="s">
        <v>66</v>
      </c>
      <c r="D29" s="34">
        <v>3</v>
      </c>
      <c r="E29" s="35" t="s">
        <v>67</v>
      </c>
      <c r="F29" s="46" t="s">
        <v>68</v>
      </c>
      <c r="G29" s="54" t="s">
        <v>69</v>
      </c>
      <c r="H29" s="37">
        <v>1</v>
      </c>
      <c r="I29" s="37">
        <v>1</v>
      </c>
      <c r="J29" s="38">
        <v>10000</v>
      </c>
      <c r="K29" s="38">
        <v>5887</v>
      </c>
      <c r="L29" s="39">
        <f t="shared" si="0"/>
        <v>4113</v>
      </c>
      <c r="M29" s="40" t="s">
        <v>70</v>
      </c>
    </row>
    <row r="30" spans="1:130" ht="45" x14ac:dyDescent="0.25">
      <c r="A30" s="41" t="s">
        <v>30</v>
      </c>
      <c r="B30" s="41" t="s">
        <v>31</v>
      </c>
      <c r="C30" s="41" t="s">
        <v>32</v>
      </c>
      <c r="D30" s="34">
        <v>2</v>
      </c>
      <c r="E30" s="42" t="s">
        <v>64</v>
      </c>
      <c r="F30" s="43" t="s">
        <v>71</v>
      </c>
      <c r="G30" s="50" t="s">
        <v>72</v>
      </c>
      <c r="H30" s="44">
        <v>1</v>
      </c>
      <c r="I30" s="44">
        <v>1</v>
      </c>
      <c r="J30" s="45">
        <v>1356</v>
      </c>
      <c r="K30" s="45">
        <v>1164</v>
      </c>
      <c r="L30" s="39">
        <f t="shared" si="0"/>
        <v>192</v>
      </c>
      <c r="M30" s="40" t="s">
        <v>28</v>
      </c>
    </row>
    <row r="31" spans="1:130" ht="45" x14ac:dyDescent="0.25">
      <c r="A31" s="55">
        <v>2</v>
      </c>
      <c r="B31" s="55">
        <v>2</v>
      </c>
      <c r="C31" s="55">
        <v>2</v>
      </c>
      <c r="D31" s="56">
        <v>2</v>
      </c>
      <c r="E31" s="35" t="s">
        <v>73</v>
      </c>
      <c r="F31" s="46" t="s">
        <v>74</v>
      </c>
      <c r="G31" s="41" t="s">
        <v>75</v>
      </c>
      <c r="H31" s="37">
        <v>1</v>
      </c>
      <c r="I31" s="37">
        <v>1</v>
      </c>
      <c r="J31" s="38">
        <v>22</v>
      </c>
      <c r="K31" s="38">
        <v>21.814959999999999</v>
      </c>
      <c r="L31" s="39">
        <f t="shared" si="0"/>
        <v>0.18504000000000076</v>
      </c>
      <c r="M31" s="40" t="s">
        <v>76</v>
      </c>
    </row>
    <row r="32" spans="1:130" ht="45" x14ac:dyDescent="0.25">
      <c r="A32" s="55">
        <v>2</v>
      </c>
      <c r="B32" s="55">
        <v>2</v>
      </c>
      <c r="C32" s="55">
        <v>2</v>
      </c>
      <c r="D32" s="56">
        <v>2</v>
      </c>
      <c r="E32" s="42" t="s">
        <v>73</v>
      </c>
      <c r="F32" s="43" t="s">
        <v>77</v>
      </c>
      <c r="G32" s="41" t="s">
        <v>78</v>
      </c>
      <c r="H32" s="44">
        <v>1</v>
      </c>
      <c r="I32" s="44">
        <v>1</v>
      </c>
      <c r="J32" s="45">
        <v>88</v>
      </c>
      <c r="K32" s="45">
        <v>88.448359999999994</v>
      </c>
      <c r="L32" s="39">
        <f t="shared" si="0"/>
        <v>-0.44835999999999387</v>
      </c>
      <c r="M32" s="40" t="s">
        <v>76</v>
      </c>
    </row>
    <row r="33" spans="1:13" ht="45" x14ac:dyDescent="0.25">
      <c r="A33" s="55">
        <v>2</v>
      </c>
      <c r="B33" s="55">
        <v>2</v>
      </c>
      <c r="C33" s="55">
        <v>2</v>
      </c>
      <c r="D33" s="56">
        <v>2</v>
      </c>
      <c r="E33" s="35" t="s">
        <v>73</v>
      </c>
      <c r="F33" s="46" t="s">
        <v>79</v>
      </c>
      <c r="G33" s="41" t="s">
        <v>75</v>
      </c>
      <c r="H33" s="37">
        <v>1</v>
      </c>
      <c r="I33" s="37">
        <v>1</v>
      </c>
      <c r="J33" s="38">
        <v>5735</v>
      </c>
      <c r="K33" s="38">
        <v>5495</v>
      </c>
      <c r="L33" s="39">
        <f t="shared" si="0"/>
        <v>240</v>
      </c>
      <c r="M33" s="40" t="s">
        <v>76</v>
      </c>
    </row>
    <row r="34" spans="1:13" x14ac:dyDescent="0.25">
      <c r="A34" s="41" t="s">
        <v>30</v>
      </c>
      <c r="B34" s="41" t="s">
        <v>31</v>
      </c>
      <c r="C34" s="41" t="s">
        <v>54</v>
      </c>
      <c r="D34" s="34">
        <v>2</v>
      </c>
      <c r="E34" s="42" t="s">
        <v>80</v>
      </c>
      <c r="F34" s="43" t="s">
        <v>80</v>
      </c>
      <c r="G34" s="52"/>
      <c r="H34" s="44">
        <v>30</v>
      </c>
      <c r="I34" s="44">
        <v>30</v>
      </c>
      <c r="J34" s="45">
        <v>6.6</v>
      </c>
      <c r="K34" s="45">
        <v>6.6</v>
      </c>
      <c r="L34" s="39">
        <f t="shared" si="0"/>
        <v>0</v>
      </c>
      <c r="M34" s="52"/>
    </row>
    <row r="35" spans="1:13" ht="90" x14ac:dyDescent="0.25">
      <c r="A35" s="56">
        <v>1</v>
      </c>
      <c r="B35" s="56">
        <v>2</v>
      </c>
      <c r="C35" s="56">
        <v>1</v>
      </c>
      <c r="D35" s="56">
        <v>1</v>
      </c>
      <c r="E35" s="42" t="s">
        <v>81</v>
      </c>
      <c r="F35" s="43" t="s">
        <v>82</v>
      </c>
      <c r="G35" s="34" t="s">
        <v>83</v>
      </c>
      <c r="H35" s="48" t="s">
        <v>84</v>
      </c>
      <c r="I35" s="48" t="s">
        <v>85</v>
      </c>
      <c r="J35" s="45">
        <v>18800</v>
      </c>
      <c r="K35" s="45">
        <v>24583</v>
      </c>
      <c r="L35" s="39">
        <f t="shared" si="0"/>
        <v>-5783</v>
      </c>
      <c r="M35" s="40" t="s">
        <v>28</v>
      </c>
    </row>
    <row r="36" spans="1:13" ht="60" x14ac:dyDescent="0.25">
      <c r="A36" s="56">
        <v>1</v>
      </c>
      <c r="B36" s="56">
        <v>2</v>
      </c>
      <c r="C36" s="56">
        <v>1</v>
      </c>
      <c r="D36" s="56">
        <v>1</v>
      </c>
      <c r="E36" s="35" t="s">
        <v>81</v>
      </c>
      <c r="F36" s="46" t="s">
        <v>86</v>
      </c>
      <c r="G36" s="40" t="s">
        <v>87</v>
      </c>
      <c r="H36" s="47">
        <v>1</v>
      </c>
      <c r="I36" s="47">
        <v>1</v>
      </c>
      <c r="J36" s="38">
        <v>5100</v>
      </c>
      <c r="K36" s="38">
        <v>4598</v>
      </c>
      <c r="L36" s="39">
        <f t="shared" si="0"/>
        <v>502</v>
      </c>
      <c r="M36" s="40" t="s">
        <v>88</v>
      </c>
    </row>
    <row r="37" spans="1:13" ht="45" x14ac:dyDescent="0.25">
      <c r="A37" s="56">
        <v>1</v>
      </c>
      <c r="B37" s="56">
        <v>2</v>
      </c>
      <c r="C37" s="56">
        <v>1</v>
      </c>
      <c r="D37" s="56">
        <v>3</v>
      </c>
      <c r="E37" s="42" t="s">
        <v>81</v>
      </c>
      <c r="F37" s="43" t="s">
        <v>89</v>
      </c>
      <c r="G37" s="57" t="s">
        <v>90</v>
      </c>
      <c r="H37" s="48" t="s">
        <v>91</v>
      </c>
      <c r="I37" s="48" t="s">
        <v>92</v>
      </c>
      <c r="J37" s="45">
        <v>1782.635</v>
      </c>
      <c r="K37" s="45">
        <v>1783</v>
      </c>
      <c r="L37" s="39">
        <f t="shared" si="0"/>
        <v>-0.36500000000000909</v>
      </c>
      <c r="M37" s="40" t="s">
        <v>93</v>
      </c>
    </row>
    <row r="38" spans="1:13" ht="45" x14ac:dyDescent="0.25">
      <c r="A38" s="56">
        <v>1</v>
      </c>
      <c r="B38" s="56">
        <v>2</v>
      </c>
      <c r="C38" s="56">
        <v>1</v>
      </c>
      <c r="D38" s="56">
        <v>3</v>
      </c>
      <c r="E38" s="35" t="s">
        <v>81</v>
      </c>
      <c r="F38" s="46" t="s">
        <v>94</v>
      </c>
      <c r="G38" s="34" t="s">
        <v>95</v>
      </c>
      <c r="H38" s="47" t="s">
        <v>96</v>
      </c>
      <c r="I38" s="47">
        <v>32</v>
      </c>
      <c r="J38" s="38">
        <v>5248</v>
      </c>
      <c r="K38" s="38">
        <v>2212</v>
      </c>
      <c r="L38" s="39">
        <f t="shared" si="0"/>
        <v>3036</v>
      </c>
      <c r="M38" s="40" t="s">
        <v>93</v>
      </c>
    </row>
    <row r="39" spans="1:13" ht="90" x14ac:dyDescent="0.25">
      <c r="A39" s="41" t="s">
        <v>30</v>
      </c>
      <c r="B39" s="41" t="s">
        <v>31</v>
      </c>
      <c r="C39" s="41" t="s">
        <v>32</v>
      </c>
      <c r="D39" s="33">
        <v>5</v>
      </c>
      <c r="E39" s="42" t="s">
        <v>97</v>
      </c>
      <c r="F39" s="43" t="s">
        <v>98</v>
      </c>
      <c r="G39" s="33" t="s">
        <v>99</v>
      </c>
      <c r="H39" s="44">
        <v>1</v>
      </c>
      <c r="I39" s="44">
        <v>1</v>
      </c>
      <c r="J39" s="45">
        <v>13750</v>
      </c>
      <c r="K39" s="45">
        <v>13105</v>
      </c>
      <c r="L39" s="39">
        <f t="shared" si="0"/>
        <v>645</v>
      </c>
      <c r="M39" s="40" t="s">
        <v>88</v>
      </c>
    </row>
    <row r="40" spans="1:13" x14ac:dyDescent="0.25">
      <c r="E40" s="58"/>
    </row>
  </sheetData>
  <mergeCells count="9">
    <mergeCell ref="E9:G9"/>
    <mergeCell ref="J9:L9"/>
    <mergeCell ref="E2:F2"/>
    <mergeCell ref="E4:F4"/>
    <mergeCell ref="E5:F5"/>
    <mergeCell ref="E6:F6"/>
    <mergeCell ref="H6:J6"/>
    <mergeCell ref="E7:F7"/>
    <mergeCell ref="H7:J7"/>
  </mergeCells>
  <pageMargins left="0.31496062992125984" right="0.51181102362204722" top="0.35433070866141736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Obras Públicas</vt:lpstr>
      <vt:lpstr>'Obras Públicas'!Área_de_impresión</vt:lpstr>
      <vt:lpstr>'Obras Públicas'!Títulos_a_imprimir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2018-09-13T18:00:32Z</dcterms:created>
  <dcterms:modified xsi:type="dcterms:W3CDTF">2018-09-18T15:41:02Z</dcterms:modified>
</cp:coreProperties>
</file>