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tención Ciudadana" sheetId="1" r:id="rId1"/>
  </sheets>
  <definedNames>
    <definedName name="Causas">#REF!</definedName>
    <definedName name="Efectos">#REF!</definedName>
    <definedName name="Fines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L30" i="1" l="1"/>
  <c r="L29" i="1"/>
  <c r="L28" i="1"/>
  <c r="L27" i="1"/>
  <c r="L26" i="1"/>
  <c r="L25" i="1"/>
  <c r="L24" i="1"/>
  <c r="L23" i="1"/>
  <c r="I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</calcChain>
</file>

<file path=xl/sharedStrings.xml><?xml version="1.0" encoding="utf-8"?>
<sst xmlns="http://schemas.openxmlformats.org/spreadsheetml/2006/main" count="119" uniqueCount="99">
  <si>
    <t>DIRECCIÓN ATENCIÓN CIUDADANA Y DESARROLLO SOCIAL</t>
  </si>
  <si>
    <t>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</si>
  <si>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</si>
  <si>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</si>
  <si>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</si>
  <si>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</si>
  <si>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Clasificación  Funcional</t>
  </si>
  <si>
    <t>Fecha de actualización: 30 de Junio de 2013</t>
  </si>
  <si>
    <t>Grupo: Desarrollo Social</t>
  </si>
  <si>
    <t>Vinculación con el PMD 2010-2013</t>
  </si>
  <si>
    <t>Proyecto</t>
  </si>
  <si>
    <t>Monto de la Inversión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</si>
  <si>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</si>
  <si>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</si>
  <si>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</si>
  <si>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</si>
  <si>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</si>
  <si>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</si>
  <si>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</si>
  <si>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</si>
  <si>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</si>
  <si>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</si>
  <si>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</si>
  <si>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1</t>
  </si>
  <si>
    <t>2</t>
  </si>
  <si>
    <t>Hábitat y Rescate de Espacios Públicos</t>
  </si>
  <si>
    <t xml:space="preserve">Construcción  y Rehabilitación de parques, jardines vecinales  y centos comunitarios, así como, realización de cursos en los espacios públicos ha mejorar. </t>
  </si>
  <si>
    <t>Construir Infraestructura y equipar  espacios públicos para promover el uso adecuado de los mismos,  a través de la convivencia social.</t>
  </si>
  <si>
    <t>Electrificación</t>
  </si>
  <si>
    <t>Introduccion de Energia Electrica en 28 colonias de la Ciudad</t>
  </si>
  <si>
    <t>Proveer de energía electríca a los habitantes de colonias y comunidades rurales que se encuentran en rezago.</t>
  </si>
  <si>
    <t>4</t>
  </si>
  <si>
    <t>Apoyo a Instituciones Religiosas</t>
  </si>
  <si>
    <t>Apoyo a Instituciones y Asociaciones Religiosas para Obras Diversas</t>
  </si>
  <si>
    <t>Proporcionar recursos para el mejoramiento de instalaciones a cargo de diversas agrupaciones religiosas.</t>
  </si>
  <si>
    <t>Equipamiento de Polideportivos</t>
  </si>
  <si>
    <t xml:space="preserve">Se equiparán centros polideportivos donde la actividad principal es la natación, contando con una alberca semiolímpica que cumplirá con las más altas especificaciones para la práctica de este deporte. </t>
  </si>
  <si>
    <t>Instalar en los polideportivos los insumos necesarios  para la puesta en operación y práctica de natación, bailes y deportes de contacto.</t>
  </si>
  <si>
    <t>Paquetes de material</t>
  </si>
  <si>
    <t>Donación de paquetes de material para familia en pobreza extema y rezago social.</t>
  </si>
  <si>
    <t>Mejorar las condiciones de las vivienda de las familias que viven en pobreza extrema, entregando material para su mejoramiento.</t>
  </si>
  <si>
    <t>Clínica Chanita</t>
  </si>
  <si>
    <t>Construcción de una Clinica en la Colonia Vista Cerro Grande a fin de acercar a la población del sur de la ciudad una mayor atención médica de calidad.</t>
  </si>
  <si>
    <t>Proporcionar el servicio médico a personas que habitan el sur de la ciudad.</t>
  </si>
  <si>
    <t xml:space="preserve">Abuelito Sumar </t>
  </si>
  <si>
    <t>Contribuir a mejorar la calidad de vida de los adultos mayores mediante una opción de empleo temporal.</t>
  </si>
  <si>
    <t>Brindar la oportunidad de tener una fuente temporal de ingresos a los adultos mayores.</t>
  </si>
  <si>
    <t>Apoyo economico a Descendientes de Veteranos de la Revolucion.</t>
  </si>
  <si>
    <t>Contribuir a mejorar la situacion económica de los descendientes de la Revolución Mexicana.</t>
  </si>
  <si>
    <t>Retribuir economicamente a los familiares de quienes participaron en la Revolución Mexicana</t>
  </si>
  <si>
    <t>Programa de Becas y Desarrollo Humano para Personas con Discapacidad.</t>
  </si>
  <si>
    <t>Otorgar apoyo económico trimestral y actividades de desarrollo humano a personas con discapacidad que se encuentran en situacion vulnerable.</t>
  </si>
  <si>
    <t>Contribuir  para mejorar la calida de vida de las personas con discapacidad.</t>
  </si>
  <si>
    <t>Clubes de Personas Adultas Mayores</t>
  </si>
  <si>
    <t>Brindar atencion gerontológica integral a los adultos mayores que pertenecen a los clubes del abuelo.</t>
  </si>
  <si>
    <t>Apoyar  a los miembros del club del abuelo por personal especializado</t>
  </si>
  <si>
    <t>Sumar Nos Conecta</t>
  </si>
  <si>
    <t>Proveer de conectividad, computadoras portátiles y un modelo educativo a estudiantes de primaria y secundaria de colonias de atención prioritaria</t>
  </si>
  <si>
    <t xml:space="preserve">Integrar las tecnologías de la información y la comunicación con contenidos formativos a las comunidades con mayor rezago social y educativo </t>
  </si>
  <si>
    <t>Techumbres</t>
  </si>
  <si>
    <t>Construccion de Techumbres para desarrollo de actividades culturales, artísticas, cívicas y deportivas en beneficio de alumnos y habitantes de las colonias.</t>
  </si>
  <si>
    <t>Instalar en espacios educativos y públicos protectores de sol y lluvia para el desarrollo de actividades deportivas, cívicas y culturales.</t>
  </si>
  <si>
    <t xml:space="preserve"> Horario Extendido</t>
  </si>
  <si>
    <t>Apoya a estudiantes de escuelas en zonas de alto riesgo social para aprovechar el tiempo libre y desarrollar actividades extra escolares y mejorar su alimentacion</t>
  </si>
  <si>
    <t>Aprovechar la infraestructura escolar para la mejor utilización del tiempo de estudiantes en zonas de riesgo social.</t>
  </si>
  <si>
    <t>1 escuela</t>
  </si>
  <si>
    <t>Becas, Apoyos y Desarrollo Humano para Estudiantes 2012</t>
  </si>
  <si>
    <t>Apoyos en efectivo y en especie para estudiantes de primaria, secundaria, medio superior y superior para evitar la deserción escolar</t>
  </si>
  <si>
    <t>Disminuir la deserción escolar por motivos económicos, otorgando apoyos en efectivo y especie.</t>
  </si>
  <si>
    <t>Subsidio, vinculacion y desarrollo para las OCS´S 2012</t>
  </si>
  <si>
    <t>Fortalecimiento y fomento de OSC's a programas de atención a grupos vulnerables en zonas de atención prioritaria.</t>
  </si>
  <si>
    <t xml:space="preserve">Coadyuvar con  las OSC, en la atención de grupos de personas en situación de pobreza </t>
  </si>
  <si>
    <t>Programa de Asistencia Social y Apoyos Diversos</t>
  </si>
  <si>
    <t xml:space="preserve">Otorgar apoyos a personas en situacion vulnerable, mismos que son utilizados para solucionar problemas y necesidades que se presentan de forma extraordinarias </t>
  </si>
  <si>
    <t>Apoyar  en efectivo a personas pobres en casos de situaciones extraordianarias</t>
  </si>
  <si>
    <t>Programa de Apoyo Alimentario Emergente</t>
  </si>
  <si>
    <t>Brindar apoyo alimentarios  a personas en situación de vulnerabilidad</t>
  </si>
  <si>
    <t>Contribuir a mejorar la salud y economia de personas afectadas por la situación climática (sequía) otorgando becas alimentarias</t>
  </si>
  <si>
    <t xml:space="preserve">Sumar Festeja y Diginifica a las Madres de Familia </t>
  </si>
  <si>
    <t>Las madres de familia  en situación vulnerable  reciben incentivos para celebrar su dia</t>
  </si>
  <si>
    <t>Celebrar de manera digna a las madres  de familia pobres.</t>
  </si>
  <si>
    <t xml:space="preserve"> Sumar Festeja e Incentiva a la Niñez </t>
  </si>
  <si>
    <t xml:space="preserve">Niños y niñas en situación vulnerable  reciben incentivos para celebrar la etapa en que se encuentra ( niñez) </t>
  </si>
  <si>
    <t>Celebrar de manera digna a los niños pobres de la ciudad y comunidades rurales.</t>
  </si>
  <si>
    <t xml:space="preserve"> Sumar Festeja e Incentiva a la Comunidad en Temporada Navideña</t>
  </si>
  <si>
    <t>Niños , niñas y comunidd en general en situación vulnerable  reciben incentivos para celebrar la temporada navideña</t>
  </si>
  <si>
    <t>Celebrar de manera digna a la comunidad los festejos navideños</t>
  </si>
  <si>
    <t>Certificacion de Comites de  Vecinos</t>
  </si>
  <si>
    <t xml:space="preserve">Certificar a Comités de Vecinos dentro de la Norma ISO 17024 para la generación de proyectos autosustentables </t>
  </si>
  <si>
    <t>Contar con la certificación de las organizaciones vecinales para gestionar recursos para proyectos comunitarios.</t>
  </si>
  <si>
    <t>Talleres de Planeacion Participativa</t>
  </si>
  <si>
    <t>Realizar reuniones de enlace entre las dependencias municipales y los ciudadanos en distintos sectores de la Ciudad</t>
  </si>
  <si>
    <t>Mantener la consulta permante para detectar demandas y evaluar la gestión pública.</t>
  </si>
  <si>
    <t>Fortalecimiento a Asentamientos Tarahumaras</t>
  </si>
  <si>
    <t>Apoyar por medio de una politica transversal a los diferentes asentamientos tarahumaras que existen en el municipio principalmente los mas grandes que se estima una poblacion de 3000 personas</t>
  </si>
  <si>
    <t>Implementar políticas de apoyo a los grupos de tarahumaras asentados en la ciudad, respetando su identidad y coadyuvando con OSC y otros ordenes de gobierno que intervengan.</t>
  </si>
  <si>
    <t>Programa Alimentario y de Desarrollo Humano del Adulto Mayor</t>
  </si>
  <si>
    <t>Entregar 8 Becas alimentarias durante el año a los adultos mayores de 60 años asi como otorgarles actividades de desarrollo humano.</t>
  </si>
  <si>
    <t>Brindar apoyos económicos y en especie para mejorar la calida de vida de los adultos mayores.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</si>
</sst>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&quot;$&quot;#,##0_);[Red]\(&quot;$&quot;#,##0\)"/>
    <numFmt numFmtId="165" formatCode="&quot;$&quot;#,##0.00;[Red]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2">
    <xf numFmtId="0" fontId="0" fillId="0" borderId="0"/>
    <xf numFmtId="0" fontId="1" fillId="6" borderId="0"/>
    <xf numFmtId="0" fontId="6" fillId="6" borderId="25">
      <alignment horizontal="center" vertical="center"/>
    </xf>
    <xf numFmtId="44" fontId="7" fillId="0" borderId="0" applyFont="0" applyFill="0" applyBorder="0" applyAlignment="0" applyProtection="0"/>
    <xf numFmtId="0" fontId="1" fillId="7" borderId="0"/>
    <xf numFmtId="0" fontId="1" fillId="8" borderId="0"/>
    <xf numFmtId="0" fontId="8" fillId="0" borderId="0"/>
    <xf numFmtId="0" fontId="8" fillId="0" borderId="0"/>
    <xf numFmtId="0" fontId="1" fillId="9" borderId="0"/>
    <xf numFmtId="0" fontId="9" fillId="6" borderId="26">
      <alignment horizontal="center" vertical="center"/>
    </xf>
    <xf numFmtId="0" fontId="10" fillId="10" borderId="26">
      <alignment horizontal="center" vertical="center"/>
    </xf>
    <xf numFmtId="0" fontId="1" fillId="11" borderId="0"/>
  </cellStyleXfs>
  <cellXfs count="49">
    <xf numFmtId="0" fontId="0" fillId="0" borderId="0" xfId="0"/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/>
    <xf numFmtId="0" fontId="3" fillId="4" borderId="11" xfId="0" applyFont="1" applyFill="1" applyBorder="1"/>
    <xf numFmtId="0" fontId="0" fillId="4" borderId="0" xfId="0" applyFill="1"/>
    <xf numFmtId="0" fontId="3" fillId="4" borderId="1" xfId="0" applyFont="1" applyFill="1" applyBorder="1" applyAlignment="1"/>
    <xf numFmtId="0" fontId="5" fillId="4" borderId="12" xfId="0" applyFont="1" applyFill="1" applyBorder="1" applyAlignment="1"/>
    <xf numFmtId="0" fontId="5" fillId="4" borderId="6" xfId="0" applyFont="1" applyFill="1" applyBorder="1" applyAlignment="1"/>
    <xf numFmtId="0" fontId="2" fillId="4" borderId="10" xfId="0" applyFont="1" applyFill="1" applyBorder="1" applyAlignment="1"/>
    <xf numFmtId="0" fontId="4" fillId="3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 vertical="top"/>
    </xf>
    <xf numFmtId="0" fontId="2" fillId="5" borderId="16" xfId="0" applyFont="1" applyFill="1" applyBorder="1" applyAlignment="1">
      <alignment horizontal="center" vertical="top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0" fontId="0" fillId="0" borderId="22" xfId="0" applyFill="1" applyBorder="1" applyAlignment="1">
      <alignment wrapText="1"/>
    </xf>
    <xf numFmtId="0" fontId="0" fillId="0" borderId="22" xfId="0" applyFill="1" applyBorder="1" applyAlignment="1">
      <alignment horizontal="left" wrapText="1"/>
    </xf>
    <xf numFmtId="0" fontId="0" fillId="0" borderId="1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wrapText="1"/>
    </xf>
    <xf numFmtId="0" fontId="0" fillId="0" borderId="22" xfId="0" applyFill="1" applyBorder="1" applyAlignment="1">
      <alignment horizontal="center" wrapText="1"/>
    </xf>
    <xf numFmtId="164" fontId="0" fillId="0" borderId="22" xfId="0" applyNumberFormat="1" applyFill="1" applyBorder="1" applyAlignment="1">
      <alignment vertical="center"/>
    </xf>
    <xf numFmtId="164" fontId="0" fillId="0" borderId="23" xfId="0" applyNumberFormat="1" applyFill="1" applyBorder="1" applyAlignment="1">
      <alignment vertical="center"/>
    </xf>
    <xf numFmtId="164" fontId="0" fillId="0" borderId="7" xfId="0" applyNumberFormat="1" applyFont="1" applyBorder="1" applyAlignment="1">
      <alignment horizontal="left" vertical="center"/>
    </xf>
    <xf numFmtId="165" fontId="0" fillId="0" borderId="0" xfId="0" applyNumberFormat="1"/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center" wrapText="1"/>
    </xf>
    <xf numFmtId="164" fontId="0" fillId="0" borderId="10" xfId="0" applyNumberFormat="1" applyFill="1" applyBorder="1" applyAlignment="1">
      <alignment vertical="center"/>
    </xf>
    <xf numFmtId="164" fontId="0" fillId="0" borderId="24" xfId="0" applyNumberFormat="1" applyFill="1" applyBorder="1" applyAlignment="1">
      <alignment vertical="center"/>
    </xf>
    <xf numFmtId="1" fontId="0" fillId="0" borderId="10" xfId="0" applyNumberFormat="1" applyFill="1" applyBorder="1" applyAlignment="1">
      <alignment horizontal="center" wrapText="1"/>
    </xf>
    <xf numFmtId="0" fontId="0" fillId="0" borderId="7" xfId="0" applyFill="1" applyBorder="1" applyAlignment="1">
      <alignment horizontal="left" wrapText="1"/>
    </xf>
    <xf numFmtId="0" fontId="0" fillId="0" borderId="9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vertical="center"/>
    </xf>
  </cellXfs>
  <cellStyles count="12">
    <cellStyle name="casi_verde" xfId="1"/>
    <cellStyle name="Header" xfId="2"/>
    <cellStyle name="Moneda 2" xfId="3"/>
    <cellStyle name="morado" xfId="4"/>
    <cellStyle name="naranja" xfId="5"/>
    <cellStyle name="Normal" xfId="0" builtinId="0"/>
    <cellStyle name="Normal 3" xfId="6"/>
    <cellStyle name="Normal 4" xfId="7"/>
    <cellStyle name="rojo" xfId="8"/>
    <cellStyle name="Subtitulo" xfId="9"/>
    <cellStyle name="titulo" xfId="10"/>
    <cellStyle name="verd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zoomScale="85" zoomScaleNormal="85" workbookViewId="0">
      <pane ySplit="6" topLeftCell="A7" activePane="bottomLeft" state="frozen"/>
      <selection pane="bottomLeft" activeCell="E7" sqref="E7"/>
    </sheetView>
  </sheetViews>
  <sheetFormatPr baseColWidth="10" defaultColWidth="11.42578125" defaultRowHeight="15" x14ac:dyDescent="0.25"/>
  <cols>
    <col min="2" max="2" width="9.42578125" bestFit="1" customWidth="1"/>
    <col min="3" max="3" width="10.7109375" bestFit="1" customWidth="1"/>
    <col min="4" max="4" width="16.42578125" bestFit="1" customWidth="1"/>
    <col min="5" max="5" width="47.5703125" customWidth="1"/>
    <col min="6" max="6" width="92.5703125" bestFit="1" customWidth="1"/>
    <col min="7" max="7" width="86.5703125" bestFit="1" customWidth="1"/>
    <col min="8" max="9" width="18.7109375" customWidth="1"/>
    <col min="10" max="10" width="12.85546875" bestFit="1" customWidth="1"/>
    <col min="11" max="12" width="11.85546875" bestFit="1" customWidth="1"/>
    <col min="13" max="13" width="13.7109375" bestFit="1" customWidth="1"/>
  </cols>
  <sheetData>
    <row r="1" spans="1:13" ht="19.5" thickBot="1" x14ac:dyDescent="0.3">
      <c r="E1" s="35" t="s">
        <v>0</v>
      </c>
      <c r="F1" s="36"/>
      <c r="H1" t="s">
        <v>1</v>
      </c>
    </row>
    <row r="2" spans="1:13" ht="35.25" customHeight="1" thickBot="1" x14ac:dyDescent="0.3">
      <c r="D2" s="1" t="s">
        <v>2</v>
      </c>
      <c r="E2" s="37" t="s">
        <v>3</v>
      </c>
      <c r="F2" s="38"/>
    </row>
    <row r="3" spans="1:13" ht="35.25" customHeight="1" thickBot="1" x14ac:dyDescent="0.35">
      <c r="D3" s="2" t="s">
        <v>4</v>
      </c>
      <c r="E3" s="39" t="s">
        <v>5</v>
      </c>
      <c r="F3" s="40"/>
      <c r="H3" s="41" t="s">
        <v>6</v>
      </c>
      <c r="I3" s="42"/>
      <c r="J3" s="43"/>
    </row>
    <row r="4" spans="1:13" ht="19.5" thickBot="1" x14ac:dyDescent="0.35">
      <c r="E4" s="3" t="s">
        <v>7</v>
      </c>
      <c r="H4" s="44" t="s">
        <v>8</v>
      </c>
      <c r="I4" s="45"/>
      <c r="J4" s="4"/>
      <c r="K4" s="5"/>
      <c r="L4" s="5"/>
    </row>
    <row r="5" spans="1:13" ht="21.75" thickBot="1" x14ac:dyDescent="0.4">
      <c r="A5" s="6" t="s">
        <v>9</v>
      </c>
      <c r="B5" s="7"/>
      <c r="C5" s="7"/>
      <c r="D5" s="8"/>
      <c r="E5" s="46" t="s">
        <v>10</v>
      </c>
      <c r="F5" s="47"/>
      <c r="G5" s="47"/>
      <c r="H5" s="5"/>
      <c r="I5" s="9"/>
      <c r="J5" s="48" t="s">
        <v>11</v>
      </c>
      <c r="K5" s="48"/>
      <c r="L5" s="48"/>
    </row>
    <row r="6" spans="1:13" ht="16.5" thickBot="1" x14ac:dyDescent="0.3">
      <c r="A6" s="10" t="s">
        <v>12</v>
      </c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13</v>
      </c>
      <c r="H6" s="11" t="s">
        <v>18</v>
      </c>
      <c r="I6" s="12" t="s">
        <v>19</v>
      </c>
      <c r="J6" s="13" t="s">
        <v>20</v>
      </c>
      <c r="K6" s="14" t="s">
        <v>21</v>
      </c>
      <c r="L6" s="15" t="s">
        <v>22</v>
      </c>
    </row>
    <row r="7" spans="1:13" ht="35.25" customHeight="1" x14ac:dyDescent="0.25">
      <c r="A7" s="16" t="s">
        <v>23</v>
      </c>
      <c r="B7" s="17" t="s">
        <v>24</v>
      </c>
      <c r="C7" s="17" t="s">
        <v>23</v>
      </c>
      <c r="D7" s="17">
        <v>1</v>
      </c>
      <c r="E7" s="18" t="s">
        <v>25</v>
      </c>
      <c r="F7" s="19" t="s">
        <v>26</v>
      </c>
      <c r="G7" s="20" t="s">
        <v>27</v>
      </c>
      <c r="H7" s="21">
        <v>25</v>
      </c>
      <c r="I7" s="22">
        <v>25</v>
      </c>
      <c r="J7" s="23">
        <v>35996798.93</v>
      </c>
      <c r="K7" s="24">
        <v>28695058.260000002</v>
      </c>
      <c r="L7" s="25">
        <f t="shared" ref="L7:L30" si="0">J7-K7</f>
        <v>7301740.6699999981</v>
      </c>
      <c r="M7" s="26"/>
    </row>
    <row r="8" spans="1:13" ht="35.25" customHeight="1" x14ac:dyDescent="0.25">
      <c r="A8" s="16" t="s">
        <v>23</v>
      </c>
      <c r="B8" s="17" t="s">
        <v>24</v>
      </c>
      <c r="C8" s="17" t="s">
        <v>23</v>
      </c>
      <c r="D8" s="17">
        <v>1</v>
      </c>
      <c r="E8" s="27" t="s">
        <v>28</v>
      </c>
      <c r="F8" s="28" t="s">
        <v>29</v>
      </c>
      <c r="G8" s="20" t="s">
        <v>30</v>
      </c>
      <c r="H8" s="29">
        <v>25</v>
      </c>
      <c r="I8" s="29">
        <v>25</v>
      </c>
      <c r="J8" s="30">
        <v>4049000</v>
      </c>
      <c r="K8" s="31">
        <v>4049000</v>
      </c>
      <c r="L8" s="25">
        <f t="shared" si="0"/>
        <v>0</v>
      </c>
      <c r="M8" s="26"/>
    </row>
    <row r="9" spans="1:13" ht="35.25" customHeight="1" x14ac:dyDescent="0.25">
      <c r="A9" s="16" t="s">
        <v>23</v>
      </c>
      <c r="B9" s="17" t="s">
        <v>31</v>
      </c>
      <c r="C9" s="17" t="s">
        <v>23</v>
      </c>
      <c r="D9" s="17">
        <v>7</v>
      </c>
      <c r="E9" s="27" t="s">
        <v>32</v>
      </c>
      <c r="F9" s="28" t="s">
        <v>33</v>
      </c>
      <c r="G9" s="20" t="s">
        <v>34</v>
      </c>
      <c r="H9" s="29">
        <v>16</v>
      </c>
      <c r="I9" s="29">
        <v>16</v>
      </c>
      <c r="J9" s="30">
        <v>1883871.39</v>
      </c>
      <c r="K9" s="31">
        <v>1883871.39</v>
      </c>
      <c r="L9" s="25">
        <f t="shared" si="0"/>
        <v>0</v>
      </c>
    </row>
    <row r="10" spans="1:13" ht="35.25" customHeight="1" x14ac:dyDescent="0.25">
      <c r="A10" s="16" t="s">
        <v>23</v>
      </c>
      <c r="B10" s="17" t="s">
        <v>24</v>
      </c>
      <c r="C10" s="17" t="s">
        <v>23</v>
      </c>
      <c r="D10" s="17">
        <v>1</v>
      </c>
      <c r="E10" s="27" t="s">
        <v>35</v>
      </c>
      <c r="F10" s="28" t="s">
        <v>36</v>
      </c>
      <c r="G10" s="20" t="s">
        <v>37</v>
      </c>
      <c r="H10" s="29">
        <v>2</v>
      </c>
      <c r="I10" s="29">
        <v>2</v>
      </c>
      <c r="J10" s="30">
        <v>3507490.95</v>
      </c>
      <c r="K10" s="31">
        <v>2924979.9</v>
      </c>
      <c r="L10" s="25">
        <f t="shared" si="0"/>
        <v>582511.05000000028</v>
      </c>
    </row>
    <row r="11" spans="1:13" ht="35.25" customHeight="1" x14ac:dyDescent="0.25">
      <c r="A11" s="16" t="s">
        <v>23</v>
      </c>
      <c r="B11" s="17" t="s">
        <v>24</v>
      </c>
      <c r="C11" s="17" t="s">
        <v>23</v>
      </c>
      <c r="D11" s="17">
        <v>3</v>
      </c>
      <c r="E11" s="27" t="s">
        <v>38</v>
      </c>
      <c r="F11" s="28" t="s">
        <v>39</v>
      </c>
      <c r="G11" s="20" t="s">
        <v>40</v>
      </c>
      <c r="H11" s="29">
        <v>2820</v>
      </c>
      <c r="I11" s="32">
        <v>2186</v>
      </c>
      <c r="J11" s="30">
        <v>7391195.7599999998</v>
      </c>
      <c r="K11" s="31">
        <v>5728525.1500000004</v>
      </c>
      <c r="L11" s="25">
        <f t="shared" si="0"/>
        <v>1662670.6099999994</v>
      </c>
    </row>
    <row r="12" spans="1:13" ht="35.25" customHeight="1" x14ac:dyDescent="0.25">
      <c r="A12" s="16" t="s">
        <v>23</v>
      </c>
      <c r="B12" s="17" t="s">
        <v>24</v>
      </c>
      <c r="C12" s="17" t="s">
        <v>23</v>
      </c>
      <c r="D12" s="17">
        <v>1</v>
      </c>
      <c r="E12" s="27" t="s">
        <v>41</v>
      </c>
      <c r="F12" s="28" t="s">
        <v>42</v>
      </c>
      <c r="G12" s="20" t="s">
        <v>43</v>
      </c>
      <c r="H12" s="29">
        <v>1</v>
      </c>
      <c r="I12" s="29">
        <v>1</v>
      </c>
      <c r="J12" s="30">
        <v>14000000</v>
      </c>
      <c r="K12" s="31">
        <v>7000000</v>
      </c>
      <c r="L12" s="25">
        <f t="shared" si="0"/>
        <v>7000000</v>
      </c>
    </row>
    <row r="13" spans="1:13" ht="35.25" customHeight="1" x14ac:dyDescent="0.25">
      <c r="A13" s="16" t="s">
        <v>23</v>
      </c>
      <c r="B13" s="17" t="s">
        <v>31</v>
      </c>
      <c r="C13" s="17" t="s">
        <v>23</v>
      </c>
      <c r="D13" s="17">
        <v>10</v>
      </c>
      <c r="E13" s="27" t="s">
        <v>44</v>
      </c>
      <c r="F13" s="33" t="s">
        <v>45</v>
      </c>
      <c r="G13" s="20" t="s">
        <v>46</v>
      </c>
      <c r="H13" s="34">
        <v>95</v>
      </c>
      <c r="I13" s="29">
        <v>95</v>
      </c>
      <c r="J13" s="30">
        <v>747600</v>
      </c>
      <c r="K13" s="31">
        <v>266000</v>
      </c>
      <c r="L13" s="25">
        <f t="shared" si="0"/>
        <v>481600</v>
      </c>
    </row>
    <row r="14" spans="1:13" ht="35.25" customHeight="1" x14ac:dyDescent="0.25">
      <c r="A14" s="16">
        <v>1</v>
      </c>
      <c r="B14" s="17">
        <v>3</v>
      </c>
      <c r="C14" s="17">
        <v>4</v>
      </c>
      <c r="D14" s="17">
        <v>3</v>
      </c>
      <c r="E14" s="27" t="s">
        <v>47</v>
      </c>
      <c r="F14" s="33" t="s">
        <v>48</v>
      </c>
      <c r="G14" s="20" t="s">
        <v>49</v>
      </c>
      <c r="H14" s="34">
        <v>55</v>
      </c>
      <c r="I14" s="29">
        <v>55</v>
      </c>
      <c r="J14" s="30">
        <v>264000</v>
      </c>
      <c r="K14" s="31">
        <v>110000</v>
      </c>
      <c r="L14" s="25">
        <f t="shared" si="0"/>
        <v>154000</v>
      </c>
    </row>
    <row r="15" spans="1:13" ht="35.25" customHeight="1" x14ac:dyDescent="0.25">
      <c r="A15" s="16">
        <v>1</v>
      </c>
      <c r="B15" s="17">
        <v>4</v>
      </c>
      <c r="C15" s="17">
        <v>1</v>
      </c>
      <c r="D15" s="17">
        <v>4</v>
      </c>
      <c r="E15" s="27" t="s">
        <v>50</v>
      </c>
      <c r="F15" s="33" t="s">
        <v>51</v>
      </c>
      <c r="G15" s="20" t="s">
        <v>52</v>
      </c>
      <c r="H15" s="34">
        <v>1287</v>
      </c>
      <c r="I15" s="29">
        <v>1287</v>
      </c>
      <c r="J15" s="30">
        <v>5148000</v>
      </c>
      <c r="K15" s="31">
        <v>1544400</v>
      </c>
      <c r="L15" s="25">
        <f t="shared" si="0"/>
        <v>3603600</v>
      </c>
    </row>
    <row r="16" spans="1:13" ht="35.25" customHeight="1" x14ac:dyDescent="0.25">
      <c r="A16" s="16">
        <v>1</v>
      </c>
      <c r="B16" s="17">
        <v>4</v>
      </c>
      <c r="C16" s="17">
        <v>1</v>
      </c>
      <c r="D16" s="17">
        <v>9</v>
      </c>
      <c r="E16" s="27" t="s">
        <v>53</v>
      </c>
      <c r="F16" s="33" t="s">
        <v>54</v>
      </c>
      <c r="G16" s="20" t="s">
        <v>55</v>
      </c>
      <c r="H16" s="34">
        <v>2700</v>
      </c>
      <c r="I16" s="29">
        <v>2700</v>
      </c>
      <c r="J16" s="30">
        <v>1378000</v>
      </c>
      <c r="K16" s="31">
        <v>321221</v>
      </c>
      <c r="L16" s="25">
        <f t="shared" si="0"/>
        <v>1056779</v>
      </c>
    </row>
    <row r="17" spans="1:12" ht="35.25" customHeight="1" x14ac:dyDescent="0.25">
      <c r="A17" s="16">
        <v>5</v>
      </c>
      <c r="B17" s="17">
        <v>1</v>
      </c>
      <c r="C17" s="17">
        <v>1</v>
      </c>
      <c r="D17" s="17">
        <v>11</v>
      </c>
      <c r="E17" s="27" t="s">
        <v>56</v>
      </c>
      <c r="F17" s="33" t="s">
        <v>57</v>
      </c>
      <c r="G17" s="33" t="s">
        <v>58</v>
      </c>
      <c r="H17" s="34">
        <v>3500</v>
      </c>
      <c r="I17" s="29">
        <v>3500</v>
      </c>
      <c r="J17" s="30">
        <v>11694540</v>
      </c>
      <c r="K17" s="31">
        <v>9952800</v>
      </c>
      <c r="L17" s="25">
        <f t="shared" si="0"/>
        <v>1741740</v>
      </c>
    </row>
    <row r="18" spans="1:12" ht="35.25" customHeight="1" x14ac:dyDescent="0.25">
      <c r="A18" s="16">
        <v>1</v>
      </c>
      <c r="B18" s="17">
        <v>2</v>
      </c>
      <c r="C18" s="17">
        <v>1</v>
      </c>
      <c r="D18" s="17">
        <v>2</v>
      </c>
      <c r="E18" s="27" t="s">
        <v>59</v>
      </c>
      <c r="F18" s="33" t="s">
        <v>60</v>
      </c>
      <c r="G18" s="20" t="s">
        <v>61</v>
      </c>
      <c r="H18" s="34">
        <v>20</v>
      </c>
      <c r="I18" s="29">
        <v>0</v>
      </c>
      <c r="J18" s="30">
        <v>11117624</v>
      </c>
      <c r="K18" s="31">
        <v>0</v>
      </c>
      <c r="L18" s="25">
        <f t="shared" si="0"/>
        <v>11117624</v>
      </c>
    </row>
    <row r="19" spans="1:12" ht="35.25" customHeight="1" x14ac:dyDescent="0.25">
      <c r="A19" s="16">
        <v>1</v>
      </c>
      <c r="B19" s="17">
        <v>3</v>
      </c>
      <c r="C19" s="17">
        <v>1</v>
      </c>
      <c r="D19" s="17">
        <v>1</v>
      </c>
      <c r="E19" s="27" t="s">
        <v>62</v>
      </c>
      <c r="F19" s="33" t="s">
        <v>63</v>
      </c>
      <c r="G19" s="20" t="s">
        <v>64</v>
      </c>
      <c r="H19" s="34" t="s">
        <v>65</v>
      </c>
      <c r="I19" s="29" t="s">
        <v>65</v>
      </c>
      <c r="J19" s="30">
        <v>953867</v>
      </c>
      <c r="K19" s="31">
        <v>0</v>
      </c>
      <c r="L19" s="25">
        <f t="shared" si="0"/>
        <v>953867</v>
      </c>
    </row>
    <row r="20" spans="1:12" ht="35.25" customHeight="1" x14ac:dyDescent="0.25">
      <c r="A20" s="16">
        <v>1</v>
      </c>
      <c r="B20" s="17">
        <v>3</v>
      </c>
      <c r="C20" s="17">
        <v>3</v>
      </c>
      <c r="D20" s="17">
        <v>1</v>
      </c>
      <c r="E20" s="27" t="s">
        <v>66</v>
      </c>
      <c r="F20" s="33" t="s">
        <v>67</v>
      </c>
      <c r="G20" s="20" t="s">
        <v>68</v>
      </c>
      <c r="H20" s="34">
        <v>2735</v>
      </c>
      <c r="I20" s="29">
        <v>2735</v>
      </c>
      <c r="J20" s="30">
        <v>10336500</v>
      </c>
      <c r="K20" s="31">
        <v>0</v>
      </c>
      <c r="L20" s="25">
        <f t="shared" si="0"/>
        <v>10336500</v>
      </c>
    </row>
    <row r="21" spans="1:12" ht="35.25" customHeight="1" x14ac:dyDescent="0.25">
      <c r="A21" s="16">
        <v>1</v>
      </c>
      <c r="B21" s="17">
        <v>4</v>
      </c>
      <c r="C21" s="17">
        <v>1</v>
      </c>
      <c r="D21" s="17">
        <v>7</v>
      </c>
      <c r="E21" s="27" t="s">
        <v>69</v>
      </c>
      <c r="F21" s="33" t="s">
        <v>70</v>
      </c>
      <c r="G21" s="20" t="s">
        <v>71</v>
      </c>
      <c r="H21" s="34">
        <v>33</v>
      </c>
      <c r="I21" s="29">
        <v>33</v>
      </c>
      <c r="J21" s="30">
        <v>6900000</v>
      </c>
      <c r="K21" s="31">
        <v>0</v>
      </c>
      <c r="L21" s="25">
        <f t="shared" si="0"/>
        <v>6900000</v>
      </c>
    </row>
    <row r="22" spans="1:12" ht="35.25" customHeight="1" x14ac:dyDescent="0.25">
      <c r="A22" s="16">
        <v>1</v>
      </c>
      <c r="B22" s="17">
        <v>1</v>
      </c>
      <c r="C22" s="17">
        <v>1</v>
      </c>
      <c r="D22" s="17">
        <v>2</v>
      </c>
      <c r="E22" s="27" t="s">
        <v>72</v>
      </c>
      <c r="F22" s="33" t="s">
        <v>73</v>
      </c>
      <c r="G22" s="20" t="s">
        <v>74</v>
      </c>
      <c r="H22" s="34">
        <v>2000</v>
      </c>
      <c r="I22" s="29">
        <v>1100</v>
      </c>
      <c r="J22" s="30">
        <v>1669600</v>
      </c>
      <c r="K22" s="31">
        <v>823958.6</v>
      </c>
      <c r="L22" s="25">
        <f t="shared" si="0"/>
        <v>845641.4</v>
      </c>
    </row>
    <row r="23" spans="1:12" ht="35.25" customHeight="1" x14ac:dyDescent="0.25">
      <c r="A23" s="16">
        <v>4</v>
      </c>
      <c r="B23" s="17">
        <v>1</v>
      </c>
      <c r="C23" s="17">
        <v>1</v>
      </c>
      <c r="D23" s="17">
        <v>16</v>
      </c>
      <c r="E23" s="27" t="s">
        <v>75</v>
      </c>
      <c r="F23" s="33" t="s">
        <v>76</v>
      </c>
      <c r="G23" s="20" t="s">
        <v>77</v>
      </c>
      <c r="H23" s="34">
        <v>8359</v>
      </c>
      <c r="I23" s="32">
        <f>H23*K23/J23</f>
        <v>646.78118229650261</v>
      </c>
      <c r="J23" s="30">
        <v>1148943.6000000001</v>
      </c>
      <c r="K23" s="31">
        <v>88900</v>
      </c>
      <c r="L23" s="25">
        <f t="shared" si="0"/>
        <v>1060043.6000000001</v>
      </c>
    </row>
    <row r="24" spans="1:12" ht="35.25" customHeight="1" x14ac:dyDescent="0.25">
      <c r="A24" s="16">
        <v>4</v>
      </c>
      <c r="B24" s="17">
        <v>1</v>
      </c>
      <c r="C24" s="17">
        <v>1</v>
      </c>
      <c r="D24" s="17">
        <v>1</v>
      </c>
      <c r="E24" s="27" t="s">
        <v>78</v>
      </c>
      <c r="F24" s="33" t="s">
        <v>79</v>
      </c>
      <c r="G24" s="20" t="s">
        <v>80</v>
      </c>
      <c r="H24" s="34">
        <v>3500</v>
      </c>
      <c r="I24" s="29">
        <v>3500</v>
      </c>
      <c r="J24" s="30">
        <v>244753.33</v>
      </c>
      <c r="K24" s="31">
        <v>244753.33</v>
      </c>
      <c r="L24" s="25">
        <f t="shared" si="0"/>
        <v>0</v>
      </c>
    </row>
    <row r="25" spans="1:12" ht="35.25" customHeight="1" x14ac:dyDescent="0.25">
      <c r="A25" s="16">
        <v>4</v>
      </c>
      <c r="B25" s="17">
        <v>1</v>
      </c>
      <c r="C25" s="17">
        <v>1</v>
      </c>
      <c r="D25" s="17">
        <v>1</v>
      </c>
      <c r="E25" s="27" t="s">
        <v>81</v>
      </c>
      <c r="F25" s="33" t="s">
        <v>82</v>
      </c>
      <c r="G25" s="20" t="s">
        <v>83</v>
      </c>
      <c r="H25" s="34">
        <v>45000</v>
      </c>
      <c r="I25" s="29">
        <v>45000</v>
      </c>
      <c r="J25" s="30">
        <v>695253.33</v>
      </c>
      <c r="K25" s="31">
        <v>695253.33</v>
      </c>
      <c r="L25" s="25">
        <f t="shared" si="0"/>
        <v>0</v>
      </c>
    </row>
    <row r="26" spans="1:12" ht="35.25" customHeight="1" x14ac:dyDescent="0.25">
      <c r="A26" s="16">
        <v>4</v>
      </c>
      <c r="B26" s="17">
        <v>1</v>
      </c>
      <c r="C26" s="17">
        <v>1</v>
      </c>
      <c r="D26" s="17">
        <v>1</v>
      </c>
      <c r="E26" s="27" t="s">
        <v>84</v>
      </c>
      <c r="F26" s="33" t="s">
        <v>85</v>
      </c>
      <c r="G26" s="29" t="s">
        <v>86</v>
      </c>
      <c r="H26" s="34">
        <v>8000</v>
      </c>
      <c r="I26" s="29">
        <v>8000</v>
      </c>
      <c r="J26" s="30">
        <v>718867.8</v>
      </c>
      <c r="K26" s="31">
        <v>718867.8</v>
      </c>
      <c r="L26" s="25">
        <f t="shared" si="0"/>
        <v>0</v>
      </c>
    </row>
    <row r="27" spans="1:12" ht="35.25" customHeight="1" x14ac:dyDescent="0.25">
      <c r="A27" s="16">
        <v>1</v>
      </c>
      <c r="B27" s="17">
        <v>1</v>
      </c>
      <c r="C27" s="17">
        <v>1</v>
      </c>
      <c r="D27" s="17">
        <v>1</v>
      </c>
      <c r="E27" s="27" t="s">
        <v>87</v>
      </c>
      <c r="F27" s="33" t="s">
        <v>88</v>
      </c>
      <c r="G27" s="20" t="s">
        <v>89</v>
      </c>
      <c r="H27" s="34">
        <v>120</v>
      </c>
      <c r="I27" s="29">
        <v>100</v>
      </c>
      <c r="J27" s="30">
        <v>200700</v>
      </c>
      <c r="K27" s="31">
        <v>120420</v>
      </c>
      <c r="L27" s="25">
        <f t="shared" si="0"/>
        <v>80280</v>
      </c>
    </row>
    <row r="28" spans="1:12" ht="35.25" customHeight="1" x14ac:dyDescent="0.25">
      <c r="A28" s="16">
        <v>1</v>
      </c>
      <c r="B28" s="17">
        <v>1</v>
      </c>
      <c r="C28" s="17">
        <v>1</v>
      </c>
      <c r="D28" s="17">
        <v>1</v>
      </c>
      <c r="E28" s="27" t="s">
        <v>90</v>
      </c>
      <c r="F28" s="33" t="s">
        <v>91</v>
      </c>
      <c r="G28" s="20" t="s">
        <v>92</v>
      </c>
      <c r="H28" s="34">
        <v>20</v>
      </c>
      <c r="I28" s="29">
        <v>14</v>
      </c>
      <c r="J28" s="30">
        <v>58300</v>
      </c>
      <c r="K28" s="31">
        <v>34980</v>
      </c>
      <c r="L28" s="25">
        <f t="shared" si="0"/>
        <v>23320</v>
      </c>
    </row>
    <row r="29" spans="1:12" ht="35.25" customHeight="1" x14ac:dyDescent="0.25">
      <c r="A29" s="16">
        <v>1</v>
      </c>
      <c r="B29" s="17">
        <v>2</v>
      </c>
      <c r="C29" s="17">
        <v>1</v>
      </c>
      <c r="D29" s="17">
        <v>2</v>
      </c>
      <c r="E29" s="27" t="s">
        <v>93</v>
      </c>
      <c r="F29" s="33" t="s">
        <v>94</v>
      </c>
      <c r="G29" s="29" t="s">
        <v>95</v>
      </c>
      <c r="H29" s="34">
        <v>8</v>
      </c>
      <c r="I29" s="29">
        <v>8</v>
      </c>
      <c r="J29" s="30">
        <v>140000</v>
      </c>
      <c r="K29" s="31">
        <v>84000</v>
      </c>
      <c r="L29" s="25">
        <f t="shared" si="0"/>
        <v>56000</v>
      </c>
    </row>
    <row r="30" spans="1:12" ht="30" x14ac:dyDescent="0.25">
      <c r="A30" s="16">
        <v>1</v>
      </c>
      <c r="B30" s="17">
        <v>4</v>
      </c>
      <c r="C30" s="17">
        <v>1</v>
      </c>
      <c r="D30" s="17">
        <v>1</v>
      </c>
      <c r="E30" s="27" t="s">
        <v>96</v>
      </c>
      <c r="F30" s="33" t="s">
        <v>97</v>
      </c>
      <c r="G30" s="29" t="s">
        <v>98</v>
      </c>
      <c r="H30" s="34">
        <v>4636</v>
      </c>
      <c r="I30" s="29">
        <v>4636</v>
      </c>
      <c r="J30" s="30">
        <v>6050000</v>
      </c>
      <c r="K30" s="31">
        <v>662484</v>
      </c>
      <c r="L30" s="25">
        <f t="shared" si="0"/>
        <v>5387516</v>
      </c>
    </row>
  </sheetData>
  <mergeCells count="7">
    <mergeCell ref="E5:G5"/>
    <mergeCell ref="J5:L5"/>
    <mergeCell ref="E1:F1"/>
    <mergeCell ref="E2:F2"/>
    <mergeCell ref="E3:F3"/>
    <mergeCell ref="H3:J3"/>
    <mergeCell ref="H4:I4"/>
  </mergeCells>
  <pageMargins left="0.27559055118110237" right="0.27559055118110237" top="0.74803149606299213" bottom="0.74803149606299213" header="0.31496062992125984" footer="0.31496062992125984"/>
  <pageSetup paperSize="5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Ciudadana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2018-09-13T17:59:14Z</dcterms:created>
  <dcterms:modified xsi:type="dcterms:W3CDTF">2018-09-17T21:47:50Z</dcterms:modified>
</cp:coreProperties>
</file>