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IMM\IMM.CAMPAÑA AISLAMIENTO SIN VIOLENCIA\"/>
    </mc:Choice>
  </mc:AlternateContent>
  <bookViews>
    <workbookView xWindow="0" yWindow="0" windowWidth="20490" windowHeight="745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definedNames>
    <definedName name="_xlnm.Print_Area" localSheetId="1">'Información general'!$A$1:$I$38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6" l="1"/>
  <c r="E22" i="6"/>
  <c r="A19" i="6" l="1"/>
  <c r="I19" i="6" s="1"/>
  <c r="I22" i="6" l="1"/>
</calcChain>
</file>

<file path=xl/sharedStrings.xml><?xml version="1.0" encoding="utf-8"?>
<sst xmlns="http://schemas.openxmlformats.org/spreadsheetml/2006/main" count="600" uniqueCount="453">
  <si>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</si>
  <si>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</si>
  <si>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</si>
  <si>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</si>
  <si>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</si>
  <si>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</si>
  <si>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</si>
  <si>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</si>
  <si>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</si>
  <si>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</si>
  <si>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</si>
  <si>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</si>
  <si>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</si>
  <si>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</si>
  <si>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</si>
  <si>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</si>
  <si>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</si>
  <si>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</si>
  <si>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</si>
  <si>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</si>
  <si>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</si>
  <si>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</si>
  <si>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</si>
  <si>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</si>
  <si>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</si>
  <si>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</si>
  <si>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</si>
  <si>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</si>
  <si>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</si>
  <si>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</si>
  <si>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</si>
  <si>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</si>
  <si>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</si>
  <si>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</si>
  <si>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</si>
  <si>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</si>
  <si>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</si>
  <si>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</si>
  <si>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</si>
  <si>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</si>
  <si>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</si>
  <si>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</si>
  <si>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</si>
  <si>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</si>
  <si>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</si>
  <si>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</si>
  <si>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</si>
  <si>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</si>
  <si>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</si>
  <si>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</si>
  <si>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</si>
  <si>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</si>
  <si>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</si>
  <si>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</si>
  <si>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</si>
  <si>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</si>
  <si>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</si>
  <si>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</si>
  <si>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</si>
  <si>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</si>
  <si>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</si>
  <si>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</si>
  <si>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</si>
  <si>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</si>
  <si>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</si>
  <si>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</si>
  <si>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</si>
  <si>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</si>
  <si>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</si>
  <si>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</si>
  <si>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</si>
  <si>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</si>
  <si>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</si>
  <si>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</si>
  <si>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</si>
  <si>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</si>
  <si>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</si>
  <si>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</si>
  <si>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</si>
  <si>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</si>
  <si>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</si>
  <si>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</si>
  <si>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</si>
  <si>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</si>
  <si>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</si>
  <si>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</si>
  <si>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</si>
  <si>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</si>
  <si>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Num. Factura</t>
  </si>
  <si>
    <t>Fecha</t>
  </si>
  <si>
    <t>Concepto</t>
  </si>
  <si>
    <t>COG</t>
  </si>
  <si>
    <t xml:space="preserve">CAMPAÑA AISLAMIENTO SIN VIOLENCIA 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</si>
  <si>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</si>
  <si>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Mujeres, niñas, niños y adolescentes, población en general, servidoras y servidores de Gobierno Municipal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</si>
  <si>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</si>
  <si>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</si>
  <si>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</si>
  <si>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</si>
  <si>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</si>
  <si>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</si>
  <si>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INV23212904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</si>
  <si>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</si>
  <si>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</si>
  <si>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</si>
  <si>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</si>
  <si>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</si>
  <si>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</si>
  <si>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</si>
  <si>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</si>
  <si>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</si>
  <si>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</si>
  <si>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</si>
  <si>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</si>
  <si>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</si>
  <si>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</si>
  <si>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 xml:space="preserve">ATENCIÓN LINEA TELEFÓNICA VIOLENCIA </t>
  </si>
  <si>
    <t xml:space="preserve">ATENCIÓN LINEA TELEFÓNICA ASESORIA JURÍDICA </t>
  </si>
  <si>
    <t xml:space="preserve">Está incluido en el paquete de internet que se paga desde hace muchos años. </t>
  </si>
  <si>
    <t xml:space="preserve">Personas </t>
  </si>
  <si>
    <t xml:space="preserve"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pueden utilizar ante una situación de violencia. 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</si>
  <si>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</si>
  <si>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Plática de la Violencia a la Paz 1 Publicación en Facebook con un alcance de 12,050</t>
  </si>
  <si>
    <t>1567 USUARIOS DE FACEBOOK</t>
  </si>
  <si>
    <t>1050 USUARIOS DE FACEBOOK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</si>
  <si>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</si>
  <si>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</si>
  <si>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 xml:space="preserve">Se realizan convocatorias abiertas a través de la página de Facebook del Instituto Municipal de las Mujeres, de la página de Gobierno Municipal. Dichos servicios no tienen costo para la ciudadanía.  
Página de Facebook:  Instituto Municipal de las Mujeres de Chihuahua. https://www.facebook.com/www.immujereschihuahua.org       </t>
  </si>
  <si>
    <t xml:space="preserve">Nombre y puesto del Responsable:  Departamento de Mujeres en Situación de Vulnerabilidad / Departamento Jurídico / Departamento de Programas. 
Teléfono y Extensión:  072 Ext. 2604  614 10 2305 para atención en Situación de Violencia y el 614 490 0789 para Orientación Jurídica.
Horario:  Lunes a Viernes 9:00 a 15:00 horas 
Página de Facebook:  Instituto Municipal de las Mujeres de Chihuahua. https://www.facebook.com/www.immujereschihuahua.org                                                                                                             </t>
  </si>
  <si>
    <t>Campaña  Aislamiento sin Violencia</t>
  </si>
  <si>
    <t>INV0004832137459</t>
  </si>
  <si>
    <t xml:space="preserve">CONTRATACIÓN STANDARD BIZ </t>
  </si>
  <si>
    <t>INV0003832137459</t>
  </si>
  <si>
    <t>19 beneficiarias y beneficiarios ,  (Por razones de protección de datos personales omitimos el nombre de las beneficiarias )</t>
  </si>
  <si>
    <t>21 beneficiarias y beneficiarios ,  (Por razones de protección de datos personales omitimos el nombre de las beneficiarias )</t>
  </si>
  <si>
    <t>14 beneficiarias y beneficiarios ,  (Por razones de protección de datos personales omitimos el nombre de las beneficiarias )</t>
  </si>
  <si>
    <t>20 beneficiarias y beneficiarios ,  (Por razones de protección de datos personales omitimos el nombre de las beneficiarias )</t>
  </si>
  <si>
    <t>28 beneficiarias y beneficiarios ,  (Por razones de protección de datos personales omitimos el nombre de las beneficiarias )</t>
  </si>
  <si>
    <t>11 beneficiarias y beneficiarios ,  (Por razones de protección de datos personales omitimos el nombre de las beneficiarias )</t>
  </si>
  <si>
    <t>18 beneficiarias y beneficiarios ,  (Por razones de protección de datos personales omitimos el nombre de las beneficiarias )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</si>
  <si>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</si>
  <si>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</si>
  <si>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</si>
  <si>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</si>
  <si>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</si>
  <si>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</si>
  <si>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</si>
  <si>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4TT7BU29P2</t>
  </si>
  <si>
    <t>GJYMDV69P2</t>
  </si>
  <si>
    <t>258621 MENSAJES</t>
  </si>
  <si>
    <t>Tema: Una Prueba transformada en amor ( Detección de cáncer de mama), Psicóloga a Ana Herrera, Zoom</t>
  </si>
  <si>
    <t>AJUSTE CARGO ZOOM</t>
  </si>
  <si>
    <t xml:space="preserve">CAMPAÑA OCTUBRE ROSA </t>
  </si>
  <si>
    <t xml:space="preserve">Plática Derechos de las Mujeres con discapacidad: </t>
  </si>
  <si>
    <t>CAMPAÑA FACEBOOK  2142 px.</t>
  </si>
  <si>
    <t>CAMPAÑA FACEBOOK 500 px</t>
  </si>
  <si>
    <t>CAMPAÑA FACEBOOK  27511 px</t>
  </si>
  <si>
    <t>10 al 16 de octubre</t>
  </si>
  <si>
    <t>19 beneficiarias y beneficiarios,   (Por razones de protección de datos personales omitimos el nombre de las beneficiarias )</t>
  </si>
  <si>
    <t>300 beneficiarias y beneficiarios,   (Por razones de protección de datos personales omitimos el nombre de las beneficiarias )</t>
  </si>
  <si>
    <t>16 beneficiarias y beneficiarios,   (Por razones de protección de datos personales omitimos el nombre de las beneficiarias )</t>
  </si>
  <si>
    <t>35 beneficiarias y beneficiarios,   (Por razones de protección de datos personales omitimos el nombre de las beneficiarias )</t>
  </si>
  <si>
    <t>280 beneficiarias y beneficiarios,   (Por razones de protección de datos personales omitimos el nombre de las beneficiarias )</t>
  </si>
  <si>
    <t>47 beneficiarias y beneficiarios,   (Por razones de protección de datos personales omitimos el nombre de las beneficiarias )</t>
  </si>
  <si>
    <t>37 beneficiarias y beneficiarios,   (Por razones de protección de datos personales omitimos el nombre de las beneficiarias )</t>
  </si>
  <si>
    <t>446 beneficiarias y beneficiarios,   (Por razones de protección de datos personales omitimos el nombre de las beneficiarias )</t>
  </si>
  <si>
    <t>40 beneficiarias y beneficiarios,   (Por razones de protección de datos personales omitimos el nombre de las beneficiarias )</t>
  </si>
  <si>
    <t>33 beneficiarias y beneficiarios,   (Por razones de protección de datos personales omitimos el nombre de las beneficiarias )</t>
  </si>
  <si>
    <t>29 de Noviembre 2020</t>
  </si>
  <si>
    <t>30 de Noviembre 2020</t>
  </si>
  <si>
    <t>1 Publicación en Facebook con un alcance de 987https://www.facebook.com/www.immujereschihuahua.org/photos/a.336709839847152/1514924362025688/</t>
  </si>
  <si>
    <t>1 Publicación en Facebook con un alcance de 2,501https://www.facebook.com/www.immujereschihuahua.org/photos/a.336709839847152/1520364194815038/</t>
  </si>
  <si>
    <t>1 Publicación en Facebook con un alcance de 4,025https://www.facebook.com/www.immujereschihuahua.org/photos/a.336709839847152/1520476751470449/</t>
  </si>
  <si>
    <t>1 Publicación en Facebook con un alcance de 4,243https://www.facebook.com/www.immujereschihuahua.org/photos/a.336709839847152/1521280908056700/</t>
  </si>
  <si>
    <t>1 Publicación en Facebook con un alcance de 1,507https://www.facebook.com/www.immujereschihuahua.org/photos/pcb.1525950930923031/1525946700923454/</t>
  </si>
  <si>
    <t>1 Publicación en Facebook con un alcance de 1,426https://www.facebook.com/www.immujereschihuahua.org/photos/a.336709839847152/1526941344157323/</t>
  </si>
  <si>
    <t>1 Publicación en Facebook con un alcance de 2,184https://www.facebook.com/www.immujereschihuahua.org/photos/a.336709839847152/1527703327414458/</t>
  </si>
  <si>
    <t>1 Publicación en Facebook con un alcance de 1,305https://www.facebook.com/www.immujereschihuahua.org/videos/433628200966849</t>
  </si>
  <si>
    <t>1 Publicación en Facebook con un alcance de 951https://www.facebook.com/www.immujereschihuahua.org/photos/a.336709839847152/1530890183762439/</t>
  </si>
  <si>
    <t>1 Publicación en Facebook con un alcance de 2,132https://www.facebook.com/www.immujereschihuahua.org/photos/a.336709833180486/1531607993690658/</t>
  </si>
  <si>
    <t>1 Publicación en Facebook con un alcance de 995https://www.facebook.com/www.immujereschihuahua.org/videos/766093587277534</t>
  </si>
  <si>
    <t>1 Publicación en Facebook con un alcance de 502https://www.facebook.com/www.immujereschihuahua.org/photos/a.336709839847152/1532781160240008/</t>
  </si>
  <si>
    <t>1 Publicación en Facebook con un alcance de 657https://www.facebook.com/www.immujereschihuahua.org/photos/a.336709839847152/1532852456899545/</t>
  </si>
  <si>
    <t>1 Publicación en Facebook con un alcance de 265https://www.facebook.com/www.immujereschihuahua.org/videos/302818440914022</t>
  </si>
  <si>
    <t>1 Publicación en Facebook con un alcance de 979https://www.facebook.com/www.immujereschihuahua.org/photos/a.336709839847152/1534125390105585/</t>
  </si>
  <si>
    <t>1 Publicación en Facebook con un alcance de 424https://www.facebook.com/www.immujereschihuahua.org/photos/a.336709839847152/1535038480014276/</t>
  </si>
  <si>
    <t>1 Publicación en Facebook con un alcance de 314https://www.facebook.com/www.immujereschihuahua.org/videos/4042144929146776</t>
  </si>
  <si>
    <t xml:space="preserve">Semblanza Ruth Fierro y Norma Ledezma, Conversatorio Derechos Humanos y Eliminación de la Violencia en contra de las Mujeres  (4,551 PERSONAS ALCANZADAS) </t>
  </si>
  <si>
    <t xml:space="preserve">Aislamiento sin Violencia  (450 PERSONAS ALCANZADAS) </t>
  </si>
  <si>
    <t xml:space="preserve">Cover Juntas por Nosotras  (354 PERSONAS ALCANZADAS) </t>
  </si>
  <si>
    <t xml:space="preserve">Invitación Derechos Humanos y Eliminación de la Violencia en contra de las Mujeres  (3,578 PERSONAS ALCANZADAS) </t>
  </si>
  <si>
    <t xml:space="preserve">Día Nacional de la Erradicación del Feminicidio (987 PERSONAS ALCANZADAS) </t>
  </si>
  <si>
    <t xml:space="preserve">Invitación Estrategias para abordar la Violencia contra las Mujeres en México (2,501 PERSONAS ALCANZADAS) </t>
  </si>
  <si>
    <t xml:space="preserve">Semblanza Estrategias para abordar la Violencia contra las Mujeres en México (Patricia Olamendi) (4,025 PERSONAS ALCANZADAS) </t>
  </si>
  <si>
    <t xml:space="preserve">Semblanza Estrategias para abordar la Violencia contra las Mujeres en México (Margarita Guille) (4,243PERSONAS ALCANZADAS) </t>
  </si>
  <si>
    <t xml:space="preserve">Iniciamos con la capacitación "ABC de Género” en la UNAM (1,507 PERSONAS ALCANZADAS) </t>
  </si>
  <si>
    <t xml:space="preserve">Invitación Retos de las Mujeres para Erradicar las Violencia en México (1,426 PERSONAS ALCANZADAS) </t>
  </si>
  <si>
    <t xml:space="preserve">Semblanza Retos de las Mujeres para Erradicar las Violencia en México (2,184 PERSONAS ALCANZADAS) </t>
  </si>
  <si>
    <t xml:space="preserve">Video CONALEP prevención y atención de la violencia contra las mujeres (1,305 PERSONAS ALCANZADAS) </t>
  </si>
  <si>
    <t xml:space="preserve">Marco Juntas por Nosotras ( 951 PERSONAS ALCANZADAS) </t>
  </si>
  <si>
    <t xml:space="preserve">Origen del 25 Noviembre (2,132 PERSONAS ALCANZADAS) </t>
  </si>
  <si>
    <t xml:space="preserve">Video Conversatorio 25 Noviembre (995 PERSONAS ALCANZADAS) </t>
  </si>
  <si>
    <t xml:space="preserve">¿Qué son los 16 días de activismo? (502 PERSONAS ALCANZADAS) </t>
  </si>
  <si>
    <t xml:space="preserve">Pinta el Mundo de Naranja (657 PERSONAS ALCANZADAS) </t>
  </si>
  <si>
    <t xml:space="preserve">Video Zona Naranja (265 PERSONAS ALCANZADAS) </t>
  </si>
  <si>
    <t xml:space="preserve">Tipos de Violencia (979  PERSONAS ALCANZADAS) </t>
  </si>
  <si>
    <t xml:space="preserve">Pongamos fin a la Violencia contra las Mujeres (424 PERSONAS ALCANZADAS) </t>
  </si>
  <si>
    <t xml:space="preserve">Video Plan de Emergencia  (314 PERSONAS ALCANZADAS) </t>
  </si>
  <si>
    <t>33 beneficiarias y beneficiarios, (por razón de protección de datos se omiten los nombres)</t>
  </si>
  <si>
    <t>35 beneficiarias y beneficiarios, (por razón de protección de datos se omiten los nombres)</t>
  </si>
  <si>
    <t>60 beneficiarias y beneficiarios, (por razón de protección de datos se omiten los nombres)</t>
  </si>
  <si>
    <t>50 beneficiarias y beneficiarios, (por razón de protección de datos se omiten los nombres)</t>
  </si>
  <si>
    <t>52 beneficiarias y beneficiarios, (por razón de protección de datos se omiten los nombres)</t>
  </si>
  <si>
    <t>21 beneficiarias y beneficiarios, (por razón de protección de datos se omiten los nombres)</t>
  </si>
  <si>
    <t>310 beneficiarias y beneficiarios, (por razón de protección de datos se omiten los nombres)</t>
  </si>
  <si>
    <t>5 beneficiarias y beneficiarios, (por razón de protección de datos se omiten los nombres)</t>
  </si>
  <si>
    <t>57 beneficiarias y beneficiarios, (por razón de protección de datos se omiten los nombres)</t>
  </si>
  <si>
    <t>39 beneficiarias y beneficiarios, (por razón de protección de datos se omiten los nombres)</t>
  </si>
  <si>
    <t>3  beneficiarias y beneficiarios, (por razón de protección de datos se omiten los nombres)</t>
  </si>
  <si>
    <t>9 beneficiarias y beneficiarios, (por razón de protección de datos se omiten los nombres)</t>
  </si>
  <si>
    <t>8 beneficiarias y beneficiarios, (por razón de protección de datos se omiten los nombres)</t>
  </si>
  <si>
    <t>Tema:Trata de Personas , Lic. Laila Trevizo zoom/Servidores Públicos</t>
  </si>
  <si>
    <t>1 al 12 de agosto 2020</t>
  </si>
  <si>
    <t>15 al 24 agosto 2020</t>
  </si>
  <si>
    <t>16 al 24 agosto 2020</t>
  </si>
  <si>
    <t>7 ABRIL AL 31 DE JULIO 2020</t>
  </si>
  <si>
    <t>10 al 26 octubre 2020</t>
  </si>
  <si>
    <t>000062767</t>
  </si>
  <si>
    <t>000013741</t>
  </si>
  <si>
    <t>Tema: Presupuesto con Perspectiva de Género , Lic. Margarita Blackaller y Lic. Veronica Pacheco/ Zoom/Servidores Públicos</t>
  </si>
  <si>
    <t>Tema:Trata de Personas , Lic. Laila Trevizo/ Zoom/Servidores Públicos</t>
  </si>
  <si>
    <t>Tema: Protocolo de Atención a Víctimas de Violencia , Lic. Sonia Carrasco/ Zoom/Industria Manufacturera</t>
  </si>
  <si>
    <t xml:space="preserve">27511 personas alcanzadas </t>
  </si>
  <si>
    <t>500 personas alcanzadas</t>
  </si>
  <si>
    <t>2142 personas alcanzadas</t>
  </si>
  <si>
    <t>FEBRERO 2021</t>
  </si>
  <si>
    <t>ENERO 2021</t>
  </si>
  <si>
    <t>300 beneficiarias y beneficiarios, (por razón de protección de datos se omiten los nombres)</t>
  </si>
  <si>
    <t>Tema: Detección y Atención de Abuso Sexual Infantil / Dra. Lima/ Zoom/ Público en General</t>
  </si>
  <si>
    <t>Tema: Primeros Auxilios Pisicológicos/ Lic. Laila Trevizo/ Zoom/ Industria Manufacturera</t>
  </si>
  <si>
    <t>Tema: Violencia Digital / Lic. Laila Trevizo/ Zoom/ Público General</t>
  </si>
  <si>
    <t>11 beneficiarias y beneficiarios, (por razón de protección de datos se omiten los nombres)</t>
  </si>
  <si>
    <t>7 beneficiarias y beneficiarios, (por razón de protección de datos se omiten los nombres)</t>
  </si>
  <si>
    <t>Tema: Zona Naranja (Primeros Auxilios Pisicológicos y Tipos de Violencia)/ Lic. Laila Trevizo y Lic. Sonia Carrasco/ Zoom/ Industria Manufacturera</t>
  </si>
  <si>
    <t>14 beneficiarias y beneficiarios, (por razón de protección de datos se omiten los nombres)</t>
  </si>
  <si>
    <t>Tema: ABC de Género (Tipos de Violencia) / Lic.Verónica Pacheco/ Zoom/ Industria Manufacturera</t>
  </si>
  <si>
    <t>Tema: Violencia Digital / Lic. Laila Trevizo/ Zoom</t>
  </si>
  <si>
    <t>Tema: ABC de Género (Igualdad Sustantiva) / Lic. Margarita Blackaller y Lic.Verónica Pacheco/ Zoom/ Público en General</t>
  </si>
  <si>
    <t>16 beneficiarias y beneficiarios, (por razón de protección de datos se omiten los nombres)</t>
  </si>
  <si>
    <t>Tema: ABC de Género (Prespectiva de Género) / Lic. Laila Trevizo/ Zoom/ Público en General</t>
  </si>
  <si>
    <t>19 beneficiarias y beneficiarios, (por razón de protección de datos se omiten los nombres)</t>
  </si>
  <si>
    <t>Tema: El Duelo / Velia Rojas/ Zoom/ Público en General</t>
  </si>
  <si>
    <t>Tema: Zona Naranja (Primeros Auxilios Pisicológicos y Tipos de Violencia)/ Lic. Laila Trevizo y Lic. Sonia Carrasco/ Zoom/ Público en General</t>
  </si>
  <si>
    <t>178  beneficiarias y beneficiarios, (por razón de protección de datos se omiten los nombres)</t>
  </si>
  <si>
    <t>Tema: Trata de Personas / Lic. Laila Trevizo/ Zoom/ Público en General</t>
  </si>
  <si>
    <t>10  beneficiarias y beneficiarios, (por razón de protección de datos se omiten los nombres)</t>
  </si>
  <si>
    <t>12 beneficiarias y beneficiarios, (por razón de protección de datos se omiten los nombres)</t>
  </si>
  <si>
    <t>0022289</t>
  </si>
  <si>
    <t>000075279</t>
  </si>
  <si>
    <t>Cantidad</t>
  </si>
  <si>
    <t>ABRIL 2020</t>
  </si>
  <si>
    <t>MAYO 2020</t>
  </si>
  <si>
    <t>JUNIO 2020</t>
  </si>
  <si>
    <t>Violencia Digital/ Zoom/ Público en General</t>
  </si>
  <si>
    <t xml:space="preserve">Contencion virtual psicologica/ Zoom /Funcionarios públicos </t>
  </si>
  <si>
    <t xml:space="preserve">Contencion virtual psicologica/ Zoom/ Funcionarios publicos </t>
  </si>
  <si>
    <t>Acciones para prevenir la violencia/ Zoom/ Público en General</t>
  </si>
  <si>
    <t>Aislamiento sin violencia/ Zoom/ Empresariado</t>
  </si>
  <si>
    <t>30 BENEFICIARIOS  (Por razones de protección de datos personales omitimos el nombre de las beneficiarias )</t>
  </si>
  <si>
    <t>95 BENEFICIARIOS (Por razones de protección de datos personales omitimos el nombre de las beneficiarias )</t>
  </si>
  <si>
    <t>113 PERSONAS ATENDIDAS (Por razones de protección de datos personales omitimos el nombre de las beneficiarias )</t>
  </si>
  <si>
    <t>6 BENEFICIARIOS  (Por razones de protección de datos personales omitimos el nombre de las beneficiarias )</t>
  </si>
  <si>
    <t>17  BENEFICIARIOS  (Por razones de protección de datos personales omitimos el nombre de las beneficiarias )</t>
  </si>
  <si>
    <t>43 BENEFICIARIOS  (Por razones de protección de datos personales omitimos el nombre de las beneficiarias )</t>
  </si>
  <si>
    <t>Tipos de violencia/ Zoom/ Público en General</t>
  </si>
  <si>
    <t>Igualdad sustantiva/ Zoom/ Público en General</t>
  </si>
  <si>
    <t>236  BENEFICIARIOS (Por razones de protección de datos personales omitimos el nombre de las beneficiarias )</t>
  </si>
  <si>
    <t xml:space="preserve">Aislamiento sin violencia, niñas, niños y adolescentes/ Zoom/ Funcionarios públicos </t>
  </si>
  <si>
    <t>Aislamiento sin violencia, niñas, niños y adolescentes/ Zoom/ Público en General</t>
  </si>
  <si>
    <t>206   BENEFICIARIOS (Por razones de protección de datos personales omitimos el nombre de las beneficiarias )</t>
  </si>
  <si>
    <t>59 BENEFICIARIOS  (Por razones de protección de datos personales omitimos el nombre de las beneficiarias )</t>
  </si>
  <si>
    <t>300 BENEFICIARIOS  (Por razones de protección de datos personales omitimos el nombre de las beneficiarias )</t>
  </si>
  <si>
    <t>77   BENEFICIARIOS  (Por razones de protección de datos personales omitimos el nombre de las beneficiarias )</t>
  </si>
  <si>
    <t>Atención a victimas de violencia/ Zoom/ Público en General</t>
  </si>
  <si>
    <t>41  BENEFICIARIOS  (Por razones de protección de datos personales omitimos el nombre de las beneficiarias )</t>
  </si>
  <si>
    <t>66  BENEFICIARIOS  (Por razones de protección de datos personales omitimos el nombre de las beneficiarias )</t>
  </si>
  <si>
    <t>13   BENEFICIARIOS (Por razones de protección de datos personales omitimos el nombre de las beneficiarias )</t>
  </si>
  <si>
    <t>12  BENEFICIARIOS (Por razones de protección de datos personales omitimos el nombre de las beneficiarias )</t>
  </si>
  <si>
    <t>10  BENEFICIARIOS  (Por razones de protección de datos personales omitimos el nombre de las beneficiarias )</t>
  </si>
  <si>
    <t>20   BENEFICIARIOS  (Por razones de protección de datos personales omitimos el nombre de las beneficiarias )</t>
  </si>
  <si>
    <t>98 BENEFICIARIOS (Por razones de protección de datos personales omitimos el nombre de las beneficiarias )</t>
  </si>
  <si>
    <t>20  BENEFICIARIOS  (Por razones de protección de datos personales omitimos el nombre de las beneficiarias )</t>
  </si>
  <si>
    <t>13  BENEFICIARIOS  (Por razones de protección de datos personales omitimos el nombre de las beneficiarias )</t>
  </si>
  <si>
    <t>21  BENEFICIARIOS  (Por razones de protección de datos personales omitimos el nombre de las beneficiarias )</t>
  </si>
  <si>
    <t>2268   BENEFICIARIOS  (Por razones de protección de datos personales omitimos el nombre de las beneficiarias )</t>
  </si>
  <si>
    <t>19  BENEFICIARIOS (Por razones de protección de datos personales omitimos el nombre de las beneficiarias ))</t>
  </si>
  <si>
    <t>25   BENEFICIARIOS  (Por razones de protección de datos personales omitimos el nombre de las beneficiarias )</t>
  </si>
  <si>
    <t>12 BENEFICIARIOS  (Por razones de protección de datos personales omitimos el nombre de las beneficiarias )</t>
  </si>
  <si>
    <t>33   BENEFICIARIOS (Por razones de protección de datos personales omitimos el nombre de las beneficiarias )</t>
  </si>
  <si>
    <t>Mi apoyo mi bienestar/ Zoom/ Alsuper  Empresariado</t>
  </si>
  <si>
    <t>Zona Naranja/ Zoom/ Rendichicas Empresariado</t>
  </si>
  <si>
    <t xml:space="preserve">Tipos de violencia/ Zoom/ Rendichicas Empresariado </t>
  </si>
  <si>
    <t>Primeros Auxilios Psicologicos/ Zoom/ Rendichicas Empresariado</t>
  </si>
  <si>
    <t>Protocolos y tipos de violencia/ Zoom/ RH Alsuper  Empresariado</t>
  </si>
  <si>
    <t xml:space="preserve">Protocolo y  Zona Naranja/ Zoom/ DSPM- 911 Funcionarios públicos </t>
  </si>
  <si>
    <t>Protocolo y  Zona Naranja/ Zoom/ DSPM Funcionarios públicos</t>
  </si>
  <si>
    <t>Protocolo,  Zona Naranja, 911 y Marca el cambio/ Zoom Rendichicas/ Público en General</t>
  </si>
  <si>
    <t>Tipos de violencia y Prevencion de suicidio y servicios/ Zoom-Facebook/ Público en General</t>
  </si>
  <si>
    <t xml:space="preserve">Primeros Auxilios Psicologicos/ zoom/ IMM-Rendichicas, </t>
  </si>
  <si>
    <t xml:space="preserve">Primeros Auxilios Psicologicos/zoom/ IMM-Rendichicas, </t>
  </si>
  <si>
    <t xml:space="preserve">Marca el cambio y UAVI/ Zoom/ Funcionarios públicos </t>
  </si>
  <si>
    <t>Tipos de violencia/  Zoom/ Público en General</t>
  </si>
  <si>
    <t>Día naranja Únete 1 Publicación en Facebook</t>
  </si>
  <si>
    <t xml:space="preserve">Primeros Auxilios Psicológicos/ Zoom/  Servidores públicos y público en general </t>
  </si>
  <si>
    <t>JULIO 2020</t>
  </si>
  <si>
    <t>12 BENEFICIARIOS (Por razones de protección de datos personales omitimos el nombre de las beneficiarias )</t>
  </si>
  <si>
    <t xml:space="preserve"> 1390 USUARIOS DE FACEBOOK</t>
  </si>
  <si>
    <t xml:space="preserve">Primeros Auxilios Psicológicos /Zoom / Servidores públicos y público en general </t>
  </si>
  <si>
    <t xml:space="preserve">Tipos de violencia/ Zoom/ Cecati 122 y Público en General, </t>
  </si>
  <si>
    <t>Primeros Auxilios Psicológicos/zoom/ Servidores públicos y público en general ,</t>
  </si>
  <si>
    <t xml:space="preserve">Primeros Auxilios Psicológicos/ zoom/ Servidores públicos y público en general </t>
  </si>
  <si>
    <t xml:space="preserve">Primeros Auxilios Psicológicos/  zoom/ Servidores públicos y público en general </t>
  </si>
  <si>
    <t>Resiliencia/ Zoom/ INADET y Público en General</t>
  </si>
  <si>
    <t>Primeros Auxilios Psicológicos/ Rendichicas/  Público en General</t>
  </si>
  <si>
    <t>Violencia Digital/ zoom/ Público en General</t>
  </si>
  <si>
    <t>El duelo/ zoom/ Público en General</t>
  </si>
  <si>
    <t>AGOSTO 2020</t>
  </si>
  <si>
    <t>SEPTIEMBRE 2020</t>
  </si>
  <si>
    <t>Tema:  Zona Naranja/ vía ZOOM/  Grupo IMM (Sevidores Públicos)</t>
  </si>
  <si>
    <t>34 beneficiarias y beneficiarios  (Por razones de protección de datos personales omitimos el nombre de las beneficiarias )</t>
  </si>
  <si>
    <t>18 beneficiarias y beneficiarios  (Por razones de protección de datos personales omitimos el nombre de las beneficiarias )</t>
  </si>
  <si>
    <t>Tema:  Violencia Digital / vía ZOOM/  GRUPO MGS (Público en General)</t>
  </si>
  <si>
    <t>Tema:  De la violencia a la paz/ vía ZOOM/ GRUPO MGS (Público en General)</t>
  </si>
  <si>
    <t>30 beneficiarias y beneficiarios (Por razones de protección de datos personales omitimos el nombre de las beneficiarias )</t>
  </si>
  <si>
    <t>Tema:  De la violencia a la paz/ vía ZOOM / GRUPO MGS (Público en General)</t>
  </si>
  <si>
    <t>25 beneficiarias y beneficiarios (Por razones de protección de datos personales omitimos el nombre de las beneficiarias )</t>
  </si>
  <si>
    <t>44 beneficiarias y beneficiarios (Por razones de protección de datos personales omitimos el nombre de las beneficiarias )</t>
  </si>
  <si>
    <t>Tema:  Igualdad sustantiva/ vía ZOOM  /GRUPO MGS (Público en General)</t>
  </si>
  <si>
    <t>21 beneficiarias y beneficiarios  (Por razones de protección de datos personales omitimos el nombre de las beneficiarias )</t>
  </si>
  <si>
    <t>32 beneficiarias y beneficiarios (Por razones de protección de datos personales omitimos el nombre de las beneficiarias )</t>
  </si>
  <si>
    <t>Tema:  Igualdad sustantiva / vía ZOOM/ GRUPO MGS (Público en General)</t>
  </si>
  <si>
    <t>22 beneficiarias y beneficiarios (Por razones de protección de datos personales omitimos el nombre de las beneficiarias )</t>
  </si>
  <si>
    <t>28 beneficiarias y beneficiarios (Por razones de protección de datos personales omitimos el nombre de las beneficiarias )</t>
  </si>
  <si>
    <t>Tema:  Detención oportuna del cancer de mama / vía ZOOM/ GRUPO MGS (Público en General)</t>
  </si>
  <si>
    <t>Tema:  Primero auxilios psicologicos/ vía ZOOM/ GRUPO INADET (Público en General)</t>
  </si>
  <si>
    <t>47 beneficiarias y beneficiarios (Por razones de protección de datos personales omitimos el nombre de las beneficiarias )</t>
  </si>
  <si>
    <t>16 beneficiarias y beneficiarios (Por razones de protección de datos personales omitimos el nombre de las beneficiarias )</t>
  </si>
  <si>
    <t>Tema:  Violencia Digital / vía ZOOM/ GRUPO MGS (Público en General)</t>
  </si>
  <si>
    <t>Tema:  Igualdad sustantiva/ vía ZOOM /GRUPO MGS (Público en General)</t>
  </si>
  <si>
    <t>32 beneficiarias y beneficiarios  (Por razones de protección de datos personales omitimos el nombre de las beneficiarias )</t>
  </si>
  <si>
    <t>Tema:  Primeros Auxilios Psicologicos / vía ZOOM / GRUPO INADET (Público en General)</t>
  </si>
  <si>
    <t>Tema:  Detencion oportuna del cancer de mama / vía ZOOM /GRUPO MGS (Público en General)</t>
  </si>
  <si>
    <t>21 beneficiarias y beneficiarios (Por razones de protección de datos personales omitimos el nombre de las beneficiarias )</t>
  </si>
  <si>
    <t>Tema:  Violencia Digital/ vía ZOOM/ GRUPO MGS (Público en General)</t>
  </si>
  <si>
    <t>Tema:  El duelo/ vía ZOOM/ GRUPO MGS (Público en General)</t>
  </si>
  <si>
    <t>17 beneficiarias y beneficiarios (Por razones de protección de datos personales omitimos el nombre de las beneficiarias )</t>
  </si>
  <si>
    <t>Tema:  Resiliencia / vía ZOOM/ GRUPO MGS (Público en General)</t>
  </si>
  <si>
    <t>Tema:  El duelo /vía ZOOM/ GRUPO MGS (Público en General)</t>
  </si>
  <si>
    <t>44 beneficiarias y beneficiarios  (Por razones de protección de datos personales omitimos el nombre de las beneficiarias )</t>
  </si>
  <si>
    <t>15 beneficiarias y beneficiarios (Por razones de protección de datos personales omitimos el nombre de las beneficiarias )</t>
  </si>
  <si>
    <t>13 beneficiarias y beneficiarios  (Por razones de protección de datos personales omitimos el nombre de las beneficiarias )</t>
  </si>
  <si>
    <t>Tema:  Balance, trabajo y familia / vía ZOOM/ GRUPO SOFI(Público en General)</t>
  </si>
  <si>
    <t>Tema:  Igualdad sustantiva / vía ZOOM/ GRUPO IMSS (Funcionarios Públicos)</t>
  </si>
  <si>
    <t>9 beneficiarias y beneficiarios  (Por razones de protección de datos personales omitimos el nombre de las beneficiarias )</t>
  </si>
  <si>
    <t>Tema:  Detención oportuna del cáncer de mama / vía ZOOM/ GRUPO MGS (Público en General)</t>
  </si>
  <si>
    <t>Tema:  La persona más influyente / vía ZOOM/ GRUPO SOFI (Público en General)</t>
  </si>
  <si>
    <t>25 beneficiarias y beneficiarios  (Por razones de protección de datos personales omitimos el nombre de las beneficiarias )</t>
  </si>
  <si>
    <t>163 beneficiarias y beneficiarios (Por razones de protección de datos personales omitimos el nombre de las beneficiarias )</t>
  </si>
  <si>
    <t>Tema: Detección oportuna del cáncer de mama/ Gpo. Reto/ Zoom/ Maquiladora Visteon (Público en General)</t>
  </si>
  <si>
    <t>14 beneficiarias y beneficiarios (Por razones de protección de datos personales omitimos el nombre de las beneficiarias )</t>
  </si>
  <si>
    <t>58 beneficiarias y beneficiarios (Por razones de protección de datos personales omitimos el nombre de las beneficiarias )</t>
  </si>
  <si>
    <t>OCTUBRE 2020</t>
  </si>
  <si>
    <t>NOVIEMBRE 2020</t>
  </si>
  <si>
    <t>DICIEMBRE 2020</t>
  </si>
  <si>
    <t>Tema: "Enfermedad silenciosa, El cáncer de mama"/ Dr. Juan Cruz Baca (0ncologo del IMPE) / Zoom/ Público en General</t>
  </si>
  <si>
    <t>Tema: Detección oportuna del cáncer de mama/ Gpo. Reto /Zoom/INADET (Público en General)</t>
  </si>
  <si>
    <t>Tema: Violencia Digital/ IMM/ Zoom/ Maquiladora SOFI (Público en General)</t>
  </si>
  <si>
    <t>Tema: Igualdad sustantiva/ IMM, Zoom/ Rippipsa (Público en General)</t>
  </si>
  <si>
    <t>Tema: Revisate, un tratamiento a tiempo te da vida (prevención de cáncer de mama)/ Voluntaria IMM Cleotilde Hdz. Gomez/ Zoom/ Público en General</t>
  </si>
  <si>
    <t>73 beneficiarias y beneficiarios  (Por razones de protección de datos personales omitimos el nombre de las beneficiarias )</t>
  </si>
  <si>
    <t>118 beneficiarias y beneficiarios (Por razones de protección de datos personales omitimos el nombre de las beneficiarias )</t>
  </si>
  <si>
    <t>Tema: Tipos de violencia/ IMM/ Zoom/ Sub. de prevencion DSPM (Servidores Públicos)</t>
  </si>
  <si>
    <t>1 Publicación en Facebook  https://www.facebook.com/www.immujereschihuahua.org/photos/a.336709829847153/1323952937789499/</t>
  </si>
  <si>
    <t>1 Publicación en Facebook https://www.facebook.com/www.immujereschihuahua.org/photos/a.336709839847152/1512010405650417/</t>
  </si>
  <si>
    <t>1 Publicación en Facebook https://www.facebook.com/www.immujereschihuahua.org/photos/a.336709829847153/1512738102244314</t>
  </si>
  <si>
    <t>1 Publicación en Facebook https://www.facebook.com/www.immujereschihuahua.org/photos/a.336709839847152/1513716422146482/</t>
  </si>
  <si>
    <t xml:space="preserve">Tema: Violencia Digital / Lic.  Laila Trevizo Zoom/ Sub. de prevencion DSPM </t>
  </si>
  <si>
    <t>Tema: Derechos Humanos  de las mujeres/ Ruth Fierro /Zoom</t>
  </si>
  <si>
    <t>Tema: La persona mas influyente / Lic. Ana Cecilia Hinojos /Zoom/escuela primaria Arturo Rosenblutesta</t>
  </si>
  <si>
    <t>Tema: Perspectiva de genero / Lic. Verónica Pacheco /zoom/UNAM</t>
  </si>
  <si>
    <t>Tema: Estrategias para abordar la violencia contra las mujeres en mexico/ Lic. Patricia Olamendi y Lic. Margarita Guillé /Zoom</t>
  </si>
  <si>
    <t>Tema: Tipos de violencia/ Lic. Verónica Pacheco /Zoom/UNAM</t>
  </si>
  <si>
    <t>Tema: Igualdad sustantiva / Lic. Laila Trevizo/ zoom/UNAM</t>
  </si>
  <si>
    <t>Tema: Conversatorio Margarita Zavala y Lic. Margarita Blackaller /Zoom</t>
  </si>
  <si>
    <t xml:space="preserve">Tema: Perspectiva de genero / Lic. Margarita Blackaller zoom/UNAM </t>
  </si>
  <si>
    <t>Tema: Tipos de violencia/ Lic. Laila TrevizoZoom/UNAM</t>
  </si>
  <si>
    <t>Tema: Igualdad sustantiva/ Zoom/UNAM</t>
  </si>
  <si>
    <t>Tema: Tipos de violencia/ Zoom</t>
  </si>
  <si>
    <t>Tema: Perspectiva de genero/ Zoom/UNAM</t>
  </si>
  <si>
    <t>Tema: tipos de violencia/ Zoom/UNAM</t>
  </si>
  <si>
    <t>Tema:  igualdad sustantiva/ Zoom/UNAM</t>
  </si>
  <si>
    <t>Tema: tipos de violencia,primeros auxilios psicologicos y protocolo de atencion a mujerers victimas de violencia/ zoom /CONALEP II</t>
  </si>
  <si>
    <t>Tema: Experiencias y retos en la atencion a la violencia familiar en el municipio de Chihuahua/ Zoom/UAVI</t>
  </si>
  <si>
    <t>Tema: Tipos de violencia/ DSPM/ Policia cibernetica</t>
  </si>
  <si>
    <t xml:space="preserve">Líneas de atención y canalización de violencia familiar y de género (Alcance de 1,126 personas) </t>
  </si>
  <si>
    <t xml:space="preserve">1 Publicación en Facebook https://www.facebook.com/www.immujereschihuahua.org/photos/a.336709839847152/1536658669852257/ </t>
  </si>
  <si>
    <t xml:space="preserve">Acoso Sexual (Alcance de 324 personas) </t>
  </si>
  <si>
    <t xml:space="preserve">1 Publicación en Facebook https://www.facebook.com/www.immujereschihuahua.org/photos/a.336709839847152/1537412016443589/ </t>
  </si>
  <si>
    <t xml:space="preserve">Día Internacional de las personas con Discapacidad (Alcance de 331 personas) </t>
  </si>
  <si>
    <t>1 Publicación en Facebook https://www.facebook.com/www.immujereschihuahua.org/photos/a.336709839847152/153825045302641</t>
  </si>
  <si>
    <t xml:space="preserve">Protocolo IMM de atención a mujeres víctimas de violencia (Alcance de 819 personas) </t>
  </si>
  <si>
    <t xml:space="preserve">1 Publicación en Facebook https://www.facebook.com/www.immujereschihuahua.org/photos/a.336709833180486/1539062982945159/ </t>
  </si>
  <si>
    <t xml:space="preserve">Modalidades de la violencia (Alcance de 546 personas) </t>
  </si>
  <si>
    <t>1 Publicación en Facebook https://www.facebook.com/www.immujereschihuahua.org/photos/a.336709839847152/1540748492776608/</t>
  </si>
  <si>
    <t xml:space="preserve">Video Juntas por Nosotras (Alcance de 561 personas) </t>
  </si>
  <si>
    <t xml:space="preserve">1 Publicación en Facebook https://www.facebook.com/www.immujereschihuahua.org/videos/199758034973293 </t>
  </si>
  <si>
    <t xml:space="preserve">Derechos de las mujeres a una vida libre de violencia y discriminación (Alcance de 1,093 personas)  </t>
  </si>
  <si>
    <t xml:space="preserve">Video Derechos de las Mujeres (Alcance de 347 personas) </t>
  </si>
  <si>
    <t xml:space="preserve">Día de los Derechos Humanos (Alcance de 454 personas) </t>
  </si>
  <si>
    <t xml:space="preserve">1 Publicación en Facebook https://www.facebook.com/www.immujereschihuahua.org/photos/a.336709839847152/1543972745787516/ </t>
  </si>
  <si>
    <t xml:space="preserve">1 Publicación en Facebookhttps://www.facebook.com/www.immujereschihuahua.org/videos/507969376768802 </t>
  </si>
  <si>
    <t xml:space="preserve">1 Publicación en Facebook https://www.facebook.com/www.immujereschihuahua.org/photos/a.336709833180486/1542419079276216/ </t>
  </si>
  <si>
    <t xml:space="preserve">Únete día naranja 1 Publicación en Facebook </t>
  </si>
  <si>
    <t xml:space="preserve">Colecta en Beneficio del Cereso Femenil (Alcance de 682 personas) </t>
  </si>
  <si>
    <t xml:space="preserve">Invitación plática Detección y Atención del Abuso Sexual Infantil (Alcance de 2,338 personas) </t>
  </si>
  <si>
    <t xml:space="preserve">Únete para poner fin a la violencia contra las mujeres (Alcance de 1,033 personas) </t>
  </si>
  <si>
    <t>1 Publicación en Facebook https://www.facebook.com/www.immujereschihuahua.org/photos/a.336709839847152/1579736495544474/</t>
  </si>
  <si>
    <t>1 Publicación en Facebook https://www.facebook.com/www.immujereschihuahua.org/photos/a.336709839847152/1575009582683832/</t>
  </si>
  <si>
    <t>1 Publicación en Facebook https://www.facebook.com/358294874355299/photos/a.363007243884062/1593533770831397/</t>
  </si>
  <si>
    <t>Ley General de Acceso de las Mujeres a una Vida Libre de Violencia (Alcance 654)</t>
  </si>
  <si>
    <t>1 Publicación en Facebook https://www.facebook.com/www.immujereschihuahua.org/photos/a.336709839847152/1585412804976843/</t>
  </si>
  <si>
    <t>Plan de Emergencia para situaciones de violencia (Alcance 1977)</t>
  </si>
  <si>
    <t>1 Publicación en Facebook https://www.facebook.com/www.immujereschihuahua.org/videos/420583475834244</t>
  </si>
  <si>
    <t>"Detección y atención de abuso sexual infantil" (Alcance 1820)</t>
  </si>
  <si>
    <t>Día Internacional de la Mujer y la Niña en la Ciencia. (Alcance 728)</t>
  </si>
  <si>
    <t>Se reconoce a nivel municipal el derecho de las mujeres a votar y ser votadas. (Alcance 710)</t>
  </si>
  <si>
    <t>"¿Sabes qué es la trata de personas? Abordaje básico del delito" (Alcance 1408)</t>
  </si>
  <si>
    <t xml:space="preserve"> "Soy niña, Soy mujer y Soy fuerte"(Alcance 3776)</t>
  </si>
  <si>
    <t xml:space="preserve"> Únete para poner fin a la violencia contra las mujeres.                                                                                                                                                                                                                                                                                                                                                                                           #DíaNaranja #JuntasPorNosotras (Alcance 979)</t>
  </si>
  <si>
    <t>ABC de Género (Alcance 14312)</t>
  </si>
  <si>
    <t>1 Publicación en Facebook https://www.facebook.com/www.immujereschihuahua.org/photos/a.336709833180486/1597655327085924/</t>
  </si>
  <si>
    <t>1 Publicación en Facebook https://www.facebook.com/www.immujereschihuahua.org/videos/916474935866189</t>
  </si>
  <si>
    <t>1 Publicación en Facebookhttps://www.facebook.com/www.immujereschihuahua.org/photos/a.336709833180486/1593089747542482/</t>
  </si>
  <si>
    <t>1 Publicación en Facebook https://www.facebook.com/www.immujereschihuahua.org/photos/a.336709839847152/1593790980805692/</t>
  </si>
  <si>
    <t>1 Publicación en Facebook https://www.facebook.com/www.immujereschihuahua.org/photos/a.336709839847152/1602876406563816/</t>
  </si>
  <si>
    <t>1 Publicación en Facebook https://www.facebook.com/www.immujereschihuahua.org/photos/a.336709839847152/1602950489889741/</t>
  </si>
  <si>
    <t>1 Publicación en Facebook https://www.facebook.com/www.immujereschihuahua.org/photos/a.336709833180486/1603930533125070/</t>
  </si>
  <si>
    <t>FEBRERO 2020</t>
  </si>
  <si>
    <t>MARZO 2020</t>
  </si>
  <si>
    <t>RELACIÓN DE GASTOS</t>
  </si>
  <si>
    <t>RELACIÓN DE BENEFICIARIOS</t>
  </si>
  <si>
    <t>Nombre de Proveedor</t>
  </si>
  <si>
    <t xml:space="preserve">Protocolo y  Zona Naranja/ zoom/ DSPM-C4 Funcionarios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</si>
</sst>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sz val="11"/>
      <color theme="1"/>
      <name val="Calibri"/>
      <family val="2"/>
    </font>
    <font>
      <b/>
      <sz val="11"/>
      <color theme="4" tint="-0.249977111117893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7"/>
      <color rgb="FF000000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5"/>
      <name val="Calibri"/>
      <family val="2"/>
      <scheme val="minor"/>
    </font>
    <font>
      <b/>
      <sz val="17"/>
      <name val="Calibri"/>
      <family val="2"/>
      <scheme val="minor"/>
    </font>
    <font>
      <b/>
      <sz val="14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7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0" fontId="13" fillId="0" borderId="0" xfId="0" applyFont="1" applyFill="1" applyBorder="1" applyAlignment="1">
      <alignment horizontal="left"/>
    </xf>
    <xf numFmtId="3" fontId="14" fillId="11" borderId="0" xfId="0" applyNumberFormat="1" applyFont="1" applyFill="1" applyBorder="1" applyAlignment="1">
      <alignment horizontal="center" vertical="center"/>
    </xf>
    <xf numFmtId="44" fontId="0" fillId="0" borderId="0" xfId="0" applyNumberFormat="1"/>
    <xf numFmtId="44" fontId="13" fillId="0" borderId="0" xfId="1" applyFont="1" applyFill="1" applyBorder="1" applyAlignment="1">
      <alignment horizontal="left"/>
    </xf>
    <xf numFmtId="0" fontId="13" fillId="0" borderId="0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wrapText="1"/>
    </xf>
    <xf numFmtId="44" fontId="18" fillId="2" borderId="1" xfId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" fillId="0" borderId="9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44" fontId="20" fillId="0" borderId="1" xfId="1" applyFont="1" applyBorder="1" applyAlignment="1">
      <alignment horizontal="left" vertical="center" wrapText="1"/>
    </xf>
    <xf numFmtId="15" fontId="20" fillId="0" borderId="1" xfId="0" applyNumberFormat="1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4" fontId="4" fillId="0" borderId="1" xfId="1" applyFont="1" applyFill="1" applyBorder="1" applyAlignment="1">
      <alignment horizontal="left" vertical="center" wrapText="1"/>
    </xf>
    <xf numFmtId="44" fontId="4" fillId="0" borderId="1" xfId="1" applyFont="1" applyFill="1" applyBorder="1" applyAlignment="1">
      <alignment horizontal="left" vertical="center"/>
    </xf>
    <xf numFmtId="44" fontId="4" fillId="0" borderId="1" xfId="1" applyFont="1" applyBorder="1" applyAlignment="1">
      <alignment horizontal="left" vertical="center"/>
    </xf>
    <xf numFmtId="44" fontId="4" fillId="0" borderId="1" xfId="1" applyFont="1" applyBorder="1" applyAlignment="1">
      <alignment horizontal="left" vertical="center" wrapText="1"/>
    </xf>
    <xf numFmtId="0" fontId="4" fillId="13" borderId="1" xfId="0" applyFont="1" applyFill="1" applyBorder="1" applyAlignment="1">
      <alignment horizontal="left" vertical="center" wrapText="1"/>
    </xf>
    <xf numFmtId="15" fontId="4" fillId="13" borderId="1" xfId="0" applyNumberFormat="1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44" fontId="4" fillId="13" borderId="1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/>
    </xf>
    <xf numFmtId="44" fontId="22" fillId="0" borderId="1" xfId="1" applyFont="1" applyFill="1" applyBorder="1" applyAlignment="1">
      <alignment horizontal="left"/>
    </xf>
    <xf numFmtId="0" fontId="28" fillId="0" borderId="1" xfId="0" applyFont="1" applyFill="1" applyBorder="1" applyAlignment="1">
      <alignment horizontal="left" vertical="center"/>
    </xf>
    <xf numFmtId="0" fontId="15" fillId="13" borderId="5" xfId="3" applyFill="1" applyBorder="1" applyAlignment="1">
      <alignment horizontal="left" vertical="center" wrapText="1"/>
    </xf>
    <xf numFmtId="15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3" fillId="3" borderId="0" xfId="0" applyFont="1" applyFill="1" applyBorder="1" applyAlignment="1">
      <alignment horizontal="left" vertical="center"/>
    </xf>
    <xf numFmtId="0" fontId="23" fillId="3" borderId="0" xfId="0" applyFont="1" applyFill="1" applyBorder="1" applyAlignment="1">
      <alignment horizontal="left"/>
    </xf>
    <xf numFmtId="0" fontId="28" fillId="3" borderId="1" xfId="0" applyFont="1" applyFill="1" applyBorder="1" applyAlignment="1">
      <alignment horizontal="left" vertical="center"/>
    </xf>
    <xf numFmtId="0" fontId="28" fillId="3" borderId="1" xfId="0" applyNumberFormat="1" applyFont="1" applyFill="1" applyBorder="1" applyAlignment="1">
      <alignment horizontal="left" vertical="center"/>
    </xf>
    <xf numFmtId="0" fontId="29" fillId="3" borderId="1" xfId="0" applyNumberFormat="1" applyFont="1" applyFill="1" applyBorder="1" applyAlignment="1">
      <alignment horizontal="left" vertical="center" wrapText="1"/>
    </xf>
    <xf numFmtId="0" fontId="30" fillId="3" borderId="1" xfId="0" applyNumberFormat="1" applyFont="1" applyFill="1" applyBorder="1" applyAlignment="1">
      <alignment horizontal="left" vertical="center" wrapText="1"/>
    </xf>
    <xf numFmtId="49" fontId="27" fillId="14" borderId="1" xfId="0" applyNumberFormat="1" applyFont="1" applyFill="1" applyBorder="1" applyAlignment="1">
      <alignment wrapText="1"/>
    </xf>
    <xf numFmtId="0" fontId="23" fillId="14" borderId="1" xfId="0" applyFont="1" applyFill="1" applyBorder="1" applyAlignment="1">
      <alignment horizontal="left" vertical="center"/>
    </xf>
    <xf numFmtId="15" fontId="24" fillId="14" borderId="1" xfId="0" applyNumberFormat="1" applyFont="1" applyFill="1" applyBorder="1" applyAlignment="1">
      <alignment horizontal="left" vertical="center" wrapText="1"/>
    </xf>
    <xf numFmtId="0" fontId="26" fillId="11" borderId="1" xfId="0" applyFont="1" applyFill="1" applyBorder="1" applyAlignment="1">
      <alignment vertical="center" wrapText="1"/>
    </xf>
    <xf numFmtId="0" fontId="25" fillId="15" borderId="1" xfId="0" applyFont="1" applyFill="1" applyBorder="1" applyAlignment="1">
      <alignment horizontal="center" vertical="center"/>
    </xf>
    <xf numFmtId="15" fontId="24" fillId="11" borderId="1" xfId="0" applyNumberFormat="1" applyFont="1" applyFill="1" applyBorder="1" applyAlignment="1">
      <alignment horizontal="left" vertical="center" wrapText="1"/>
    </xf>
    <xf numFmtId="0" fontId="18" fillId="0" borderId="14" xfId="0" applyFont="1" applyBorder="1" applyAlignment="1">
      <alignment vertical="center"/>
    </xf>
    <xf numFmtId="0" fontId="23" fillId="3" borderId="5" xfId="0" applyFont="1" applyFill="1" applyBorder="1" applyAlignment="1">
      <alignment horizontal="left" vertical="center"/>
    </xf>
    <xf numFmtId="0" fontId="24" fillId="3" borderId="5" xfId="0" applyFont="1" applyFill="1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21" xfId="0" applyBorder="1" applyAlignment="1">
      <alignment horizontal="left" wrapText="1"/>
    </xf>
    <xf numFmtId="44" fontId="4" fillId="0" borderId="21" xfId="1" applyFont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2" xfId="0" applyBorder="1" applyAlignment="1">
      <alignment horizontal="left" wrapText="1"/>
    </xf>
    <xf numFmtId="44" fontId="0" fillId="0" borderId="22" xfId="1" applyFont="1" applyBorder="1" applyAlignment="1">
      <alignment horizontal="left"/>
    </xf>
    <xf numFmtId="0" fontId="0" fillId="0" borderId="23" xfId="0" applyBorder="1" applyAlignment="1">
      <alignment horizontal="center" vertical="center"/>
    </xf>
    <xf numFmtId="15" fontId="4" fillId="0" borderId="24" xfId="0" applyNumberFormat="1" applyFont="1" applyBorder="1" applyAlignment="1">
      <alignment horizontal="left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left"/>
    </xf>
    <xf numFmtId="0" fontId="18" fillId="11" borderId="27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15" fontId="20" fillId="0" borderId="1" xfId="0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15" fontId="4" fillId="0" borderId="14" xfId="0" applyNumberFormat="1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2" fillId="11" borderId="5" xfId="0" applyFont="1" applyFill="1" applyBorder="1" applyAlignment="1">
      <alignment vertical="center"/>
    </xf>
    <xf numFmtId="49" fontId="21" fillId="14" borderId="5" xfId="0" applyNumberFormat="1" applyFont="1" applyFill="1" applyBorder="1" applyAlignment="1">
      <alignment vertical="center" wrapText="1"/>
    </xf>
    <xf numFmtId="14" fontId="4" fillId="0" borderId="1" xfId="0" applyNumberFormat="1" applyFont="1" applyBorder="1" applyAlignment="1">
      <alignment horizontal="left" vertical="center"/>
    </xf>
    <xf numFmtId="44" fontId="0" fillId="0" borderId="0" xfId="0" applyNumberFormat="1" applyAlignment="1">
      <alignment horizontal="left" vertical="center"/>
    </xf>
    <xf numFmtId="17" fontId="4" fillId="0" borderId="1" xfId="0" applyNumberFormat="1" applyFont="1" applyBorder="1" applyAlignment="1">
      <alignment horizontal="left" vertical="center"/>
    </xf>
    <xf numFmtId="49" fontId="4" fillId="0" borderId="1" xfId="4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4" fontId="4" fillId="0" borderId="2" xfId="1" applyFont="1" applyFill="1" applyBorder="1" applyAlignment="1">
      <alignment horizontal="left" vertical="center"/>
    </xf>
    <xf numFmtId="49" fontId="2" fillId="14" borderId="5" xfId="0" applyNumberFormat="1" applyFont="1" applyFill="1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4" fontId="0" fillId="0" borderId="4" xfId="1" applyFont="1" applyBorder="1" applyAlignment="1">
      <alignment horizontal="left" vertical="center"/>
    </xf>
    <xf numFmtId="44" fontId="0" fillId="0" borderId="1" xfId="1" applyFont="1" applyBorder="1" applyAlignment="1">
      <alignment horizontal="left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49" fontId="21" fillId="14" borderId="1" xfId="0" applyNumberFormat="1" applyFont="1" applyFill="1" applyBorder="1" applyAlignment="1">
      <alignment horizontal="center" vertical="center" wrapText="1"/>
    </xf>
    <xf numFmtId="49" fontId="21" fillId="14" borderId="1" xfId="0" applyNumberFormat="1" applyFont="1" applyFill="1" applyBorder="1" applyAlignment="1">
      <alignment horizontal="center" wrapText="1"/>
    </xf>
    <xf numFmtId="0" fontId="17" fillId="11" borderId="1" xfId="0" applyFont="1" applyFill="1" applyBorder="1" applyAlignment="1">
      <alignment horizontal="center" vertical="center" wrapText="1"/>
    </xf>
    <xf numFmtId="0" fontId="18" fillId="11" borderId="11" xfId="0" applyFont="1" applyFill="1" applyBorder="1" applyAlignment="1">
      <alignment horizontal="center" vertical="center"/>
    </xf>
    <xf numFmtId="0" fontId="18" fillId="11" borderId="12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49" fontId="21" fillId="14" borderId="6" xfId="0" applyNumberFormat="1" applyFont="1" applyFill="1" applyBorder="1" applyAlignment="1">
      <alignment horizontal="center" vertical="center" wrapText="1"/>
    </xf>
    <xf numFmtId="49" fontId="21" fillId="14" borderId="7" xfId="0" applyNumberFormat="1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11" borderId="19" xfId="0" applyFont="1" applyFill="1" applyBorder="1" applyAlignment="1">
      <alignment horizontal="center" vertical="center"/>
    </xf>
    <xf numFmtId="0" fontId="18" fillId="11" borderId="20" xfId="0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49" fontId="2" fillId="14" borderId="6" xfId="0" applyNumberFormat="1" applyFont="1" applyFill="1" applyBorder="1" applyAlignment="1">
      <alignment horizontal="center" vertical="center"/>
    </xf>
    <xf numFmtId="49" fontId="2" fillId="14" borderId="7" xfId="0" applyNumberFormat="1" applyFont="1" applyFill="1" applyBorder="1" applyAlignment="1">
      <alignment horizontal="center" vertical="center"/>
    </xf>
  </cellXfs>
  <cellStyles count="5">
    <cellStyle name="Hipervínculo" xfId="3" builtinId="8"/>
    <cellStyle name="Millares" xfId="4" builtinId="3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PB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371362</xdr:colOff>
      <xdr:row>0</xdr:row>
      <xdr:rowOff>60101</xdr:rowOff>
    </xdr:from>
    <xdr:to>
      <xdr:col>0</xdr:col>
      <xdr:colOff>1394732</xdr:colOff>
      <xdr:row>0</xdr:row>
      <xdr:rowOff>1039551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371362" y="60101"/>
          <a:ext cx="1023370" cy="979450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32</xdr:row>
      <xdr:rowOff>26460</xdr:rowOff>
    </xdr:from>
    <xdr:to>
      <xdr:col>6</xdr:col>
      <xdr:colOff>1248834</xdr:colOff>
      <xdr:row>37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32</xdr:row>
      <xdr:rowOff>83155</xdr:rowOff>
    </xdr:from>
    <xdr:to>
      <xdr:col>2</xdr:col>
      <xdr:colOff>1301750</xdr:colOff>
      <xdr:row>37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116923</xdr:colOff>
      <xdr:row>0</xdr:row>
      <xdr:rowOff>133879</xdr:rowOff>
    </xdr:from>
    <xdr:to>
      <xdr:col>0</xdr:col>
      <xdr:colOff>1141015</xdr:colOff>
      <xdr:row>3</xdr:row>
      <xdr:rowOff>79375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16923" y="133879"/>
          <a:ext cx="1024092" cy="957527"/>
        </a:xfrm>
        <a:prstGeom prst="rect">
          <a:avLst/>
        </a:prstGeom>
      </xdr:spPr>
    </xdr:pic>
    <xdr:clientData/>
  </xdr:twoCellAnchor>
  <xdr:twoCellAnchor>
    <xdr:from>
      <xdr:col>0</xdr:col>
      <xdr:colOff>9922</xdr:colOff>
      <xdr:row>0</xdr:row>
      <xdr:rowOff>9922</xdr:rowOff>
    </xdr:from>
    <xdr:to>
      <xdr:col>1</xdr:col>
      <xdr:colOff>0</xdr:colOff>
      <xdr:row>4</xdr:row>
      <xdr:rowOff>0</xdr:rowOff>
    </xdr:to>
    <xdr:sp macro="" textlink="">
      <xdr:nvSpPr>
        <xdr:cNvPr id="3" name="Rectángulo 2"/>
        <xdr:cNvSpPr/>
      </xdr:nvSpPr>
      <xdr:spPr>
        <a:xfrm>
          <a:off x="9922" y="9922"/>
          <a:ext cx="1279922" cy="11906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128984</xdr:colOff>
      <xdr:row>0</xdr:row>
      <xdr:rowOff>79374</xdr:rowOff>
    </xdr:from>
    <xdr:to>
      <xdr:col>0</xdr:col>
      <xdr:colOff>1220391</xdr:colOff>
      <xdr:row>3</xdr:row>
      <xdr:rowOff>37836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28984" y="79374"/>
          <a:ext cx="1091407" cy="990337"/>
        </a:xfrm>
        <a:prstGeom prst="rect">
          <a:avLst/>
        </a:prstGeom>
      </xdr:spPr>
    </xdr:pic>
    <xdr:clientData/>
  </xdr:twoCellAnchor>
  <xdr:twoCellAnchor>
    <xdr:from>
      <xdr:col>0</xdr:col>
      <xdr:colOff>9922</xdr:colOff>
      <xdr:row>0</xdr:row>
      <xdr:rowOff>9922</xdr:rowOff>
    </xdr:from>
    <xdr:to>
      <xdr:col>1</xdr:col>
      <xdr:colOff>0</xdr:colOff>
      <xdr:row>3</xdr:row>
      <xdr:rowOff>178594</xdr:rowOff>
    </xdr:to>
    <xdr:sp macro="" textlink="">
      <xdr:nvSpPr>
        <xdr:cNvPr id="2" name="Rectángulo 1"/>
        <xdr:cNvSpPr/>
      </xdr:nvSpPr>
      <xdr:spPr>
        <a:xfrm>
          <a:off x="9922" y="9922"/>
          <a:ext cx="1339453" cy="120054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14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140"/>
      <c r="C4" s="7">
        <v>2</v>
      </c>
      <c r="D4" s="13" t="s">
        <v>4</v>
      </c>
      <c r="E4" s="7" t="s">
        <v>5</v>
      </c>
    </row>
    <row r="5" spans="2:5" x14ac:dyDescent="0.25">
      <c r="B5" s="140"/>
      <c r="C5" s="7">
        <v>3</v>
      </c>
      <c r="D5" s="13" t="s">
        <v>6</v>
      </c>
      <c r="E5" s="7" t="s">
        <v>7</v>
      </c>
    </row>
    <row r="6" spans="2:5" x14ac:dyDescent="0.25">
      <c r="B6" s="140"/>
      <c r="C6" s="7">
        <v>4</v>
      </c>
      <c r="D6" s="13" t="s">
        <v>8</v>
      </c>
      <c r="E6" s="7" t="s">
        <v>7</v>
      </c>
    </row>
    <row r="7" spans="2:5" ht="30" x14ac:dyDescent="0.25">
      <c r="B7" s="14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140"/>
      <c r="C8" s="7">
        <v>6</v>
      </c>
      <c r="D8" s="13" t="s">
        <v>11</v>
      </c>
      <c r="E8" s="7" t="s">
        <v>7</v>
      </c>
    </row>
    <row r="9" spans="2:5" ht="45" x14ac:dyDescent="0.25">
      <c r="B9" s="140"/>
      <c r="C9" s="7">
        <v>7</v>
      </c>
      <c r="D9" s="13" t="s">
        <v>13</v>
      </c>
      <c r="E9" s="7" t="s">
        <v>7</v>
      </c>
    </row>
    <row r="10" spans="2:5" x14ac:dyDescent="0.25">
      <c r="B10" s="140"/>
      <c r="C10" s="7">
        <v>8</v>
      </c>
      <c r="D10" s="6" t="s">
        <v>15</v>
      </c>
      <c r="E10" s="7" t="s">
        <v>10</v>
      </c>
    </row>
    <row r="11" spans="2:5" ht="30" x14ac:dyDescent="0.25">
      <c r="B11" s="140"/>
      <c r="C11" s="7">
        <v>9</v>
      </c>
      <c r="D11" s="6" t="s">
        <v>16</v>
      </c>
      <c r="E11" s="7" t="s">
        <v>14</v>
      </c>
    </row>
    <row r="12" spans="2:5" x14ac:dyDescent="0.25">
      <c r="B12" s="140"/>
      <c r="C12" s="7">
        <v>10</v>
      </c>
      <c r="D12" s="6" t="s">
        <v>18</v>
      </c>
      <c r="E12" s="7" t="s">
        <v>19</v>
      </c>
    </row>
    <row r="13" spans="2:5" x14ac:dyDescent="0.25">
      <c r="B13" s="14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14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142"/>
      <c r="C16" s="7">
        <v>2</v>
      </c>
      <c r="D16" s="6" t="s">
        <v>25</v>
      </c>
      <c r="E16" s="7" t="s">
        <v>10</v>
      </c>
    </row>
    <row r="17" spans="2:5" ht="30" x14ac:dyDescent="0.25">
      <c r="B17" s="142"/>
      <c r="C17" s="7">
        <v>3</v>
      </c>
      <c r="D17" s="6" t="s">
        <v>26</v>
      </c>
      <c r="E17" s="7" t="s">
        <v>27</v>
      </c>
    </row>
    <row r="18" spans="2:5" ht="45" x14ac:dyDescent="0.25">
      <c r="B18" s="142"/>
      <c r="C18" s="7">
        <v>4</v>
      </c>
      <c r="D18" s="5" t="s">
        <v>28</v>
      </c>
      <c r="E18" s="7" t="s">
        <v>12</v>
      </c>
    </row>
    <row r="19" spans="2:5" ht="30" x14ac:dyDescent="0.25">
      <c r="B19" s="14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14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143"/>
      <c r="C22" s="7">
        <v>2</v>
      </c>
      <c r="D22" s="6" t="s">
        <v>32</v>
      </c>
      <c r="E22" s="7" t="s">
        <v>10</v>
      </c>
    </row>
    <row r="23" spans="2:5" x14ac:dyDescent="0.25">
      <c r="B23" s="143"/>
      <c r="C23" s="7">
        <v>3</v>
      </c>
      <c r="D23" s="6" t="s">
        <v>33</v>
      </c>
      <c r="E23" s="7" t="s">
        <v>34</v>
      </c>
    </row>
    <row r="24" spans="2:5" ht="30" x14ac:dyDescent="0.25">
      <c r="B24" s="143"/>
      <c r="C24" s="7">
        <v>4</v>
      </c>
      <c r="D24" s="5" t="s">
        <v>35</v>
      </c>
      <c r="E24" s="7" t="s">
        <v>21</v>
      </c>
    </row>
    <row r="25" spans="2:5" ht="30" x14ac:dyDescent="0.25">
      <c r="B25" s="143"/>
      <c r="C25" s="7">
        <v>5</v>
      </c>
      <c r="D25" s="5" t="s">
        <v>36</v>
      </c>
      <c r="E25" s="7" t="s">
        <v>21</v>
      </c>
    </row>
    <row r="26" spans="2:5" x14ac:dyDescent="0.25">
      <c r="B26" s="143"/>
      <c r="C26" s="7">
        <v>6</v>
      </c>
      <c r="D26" s="6" t="s">
        <v>37</v>
      </c>
      <c r="E26" s="7" t="s">
        <v>24</v>
      </c>
    </row>
    <row r="27" spans="2:5" x14ac:dyDescent="0.25">
      <c r="B27" s="14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143"/>
      <c r="C28" s="7">
        <v>8</v>
      </c>
      <c r="D28" s="6" t="s">
        <v>39</v>
      </c>
      <c r="E28" s="7" t="s">
        <v>24</v>
      </c>
    </row>
    <row r="29" spans="2:5" x14ac:dyDescent="0.25">
      <c r="B29" s="143"/>
      <c r="C29" s="7">
        <v>9</v>
      </c>
      <c r="D29" s="6" t="s">
        <v>40</v>
      </c>
      <c r="E29" s="7" t="s">
        <v>24</v>
      </c>
    </row>
    <row r="30" spans="2:5" ht="30" x14ac:dyDescent="0.25">
      <c r="B30" s="143"/>
      <c r="C30" s="7">
        <v>10</v>
      </c>
      <c r="D30" s="6" t="s">
        <v>41</v>
      </c>
      <c r="E30" s="7" t="s">
        <v>5</v>
      </c>
    </row>
    <row r="31" spans="2:5" ht="30" x14ac:dyDescent="0.25">
      <c r="B31" s="14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14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141"/>
      <c r="C34" s="9">
        <v>2</v>
      </c>
      <c r="D34" s="13" t="s">
        <v>46</v>
      </c>
      <c r="E34" s="7" t="s">
        <v>47</v>
      </c>
    </row>
    <row r="35" spans="2:9" x14ac:dyDescent="0.25">
      <c r="B35" s="141"/>
      <c r="C35" s="9">
        <v>3</v>
      </c>
      <c r="D35" s="13" t="s">
        <v>48</v>
      </c>
      <c r="E35" s="7" t="s">
        <v>49</v>
      </c>
    </row>
    <row r="36" spans="2:9" x14ac:dyDescent="0.25">
      <c r="B36" s="141"/>
      <c r="C36" s="9">
        <v>4</v>
      </c>
      <c r="D36" s="6" t="s">
        <v>50</v>
      </c>
      <c r="E36" s="7" t="s">
        <v>5</v>
      </c>
    </row>
    <row r="37" spans="2:9" x14ac:dyDescent="0.25">
      <c r="B37" s="14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14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14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13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13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13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13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topLeftCell="A22" zoomScale="70" zoomScaleNormal="70" workbookViewId="0">
      <selection activeCell="L28" sqref="L28"/>
    </sheetView>
  </sheetViews>
  <sheetFormatPr baseColWidth="10" defaultColWidth="11.42578125" defaultRowHeight="15" x14ac:dyDescent="0.25"/>
  <cols>
    <col min="1" max="1" width="26.5703125" customWidth="1"/>
    <col min="2" max="2" width="0.85546875" style="30" customWidth="1"/>
    <col min="3" max="3" width="26.140625" customWidth="1"/>
    <col min="4" max="4" width="0.85546875" customWidth="1"/>
    <col min="5" max="5" width="26.28515625" customWidth="1"/>
    <col min="6" max="6" width="0.85546875" customWidth="1"/>
    <col min="7" max="7" width="29.5703125" customWidth="1"/>
    <col min="8" max="8" width="0.85546875" customWidth="1"/>
    <col min="9" max="9" width="26.7109375" customWidth="1"/>
    <col min="12" max="12" width="16.7109375" customWidth="1"/>
  </cols>
  <sheetData>
    <row r="1" spans="1:9" ht="84" customHeight="1" x14ac:dyDescent="0.25">
      <c r="C1" s="144" t="s">
        <v>59</v>
      </c>
      <c r="D1" s="144"/>
      <c r="E1" s="144"/>
      <c r="F1" s="144"/>
      <c r="G1" s="144"/>
      <c r="H1" s="144"/>
      <c r="I1" s="144"/>
    </row>
    <row r="2" spans="1:9" x14ac:dyDescent="0.25">
      <c r="A2" s="146"/>
      <c r="B2" s="146"/>
      <c r="C2" s="146"/>
      <c r="D2" s="146"/>
      <c r="E2" s="146"/>
      <c r="F2" s="146"/>
      <c r="G2" s="146"/>
      <c r="H2" s="146"/>
      <c r="I2" s="146"/>
    </row>
    <row r="3" spans="1:9" ht="15.75" x14ac:dyDescent="0.25">
      <c r="A3" s="16"/>
      <c r="B3" s="31"/>
      <c r="C3" s="16"/>
      <c r="D3" s="16"/>
      <c r="E3" s="149" t="s">
        <v>76</v>
      </c>
      <c r="F3" s="149"/>
      <c r="G3" s="149"/>
      <c r="H3" s="35"/>
      <c r="I3" s="44">
        <v>44255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145" t="s">
        <v>129</v>
      </c>
      <c r="D5" s="145"/>
      <c r="E5" s="145"/>
      <c r="F5" s="145"/>
      <c r="G5" s="145"/>
      <c r="H5" s="145"/>
      <c r="I5" s="145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145" t="s">
        <v>22</v>
      </c>
      <c r="D7" s="145"/>
      <c r="E7" s="145"/>
      <c r="F7" s="145"/>
      <c r="G7" s="145"/>
      <c r="H7" s="145"/>
      <c r="I7" s="145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78" customHeight="1" x14ac:dyDescent="0.25">
      <c r="A9" s="24" t="s">
        <v>62</v>
      </c>
      <c r="B9" s="25"/>
      <c r="C9" s="145" t="s">
        <v>93</v>
      </c>
      <c r="D9" s="145"/>
      <c r="E9" s="145"/>
      <c r="F9" s="145"/>
      <c r="G9" s="145"/>
      <c r="H9" s="145"/>
      <c r="I9" s="145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131.25" customHeight="1" x14ac:dyDescent="0.25">
      <c r="A11" s="24" t="s">
        <v>63</v>
      </c>
      <c r="B11" s="25"/>
      <c r="C11" s="145" t="s">
        <v>120</v>
      </c>
      <c r="D11" s="145"/>
      <c r="E11" s="145"/>
      <c r="F11" s="145"/>
      <c r="G11" s="145"/>
      <c r="H11" s="145"/>
      <c r="I11" s="145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36" customHeight="1" x14ac:dyDescent="0.25">
      <c r="A13" s="24" t="s">
        <v>64</v>
      </c>
      <c r="B13" s="25"/>
      <c r="C13" s="145" t="s">
        <v>94</v>
      </c>
      <c r="D13" s="145"/>
      <c r="E13" s="145"/>
      <c r="F13" s="145"/>
      <c r="G13" s="145"/>
      <c r="H13" s="145"/>
      <c r="I13" s="145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147" t="s">
        <v>65</v>
      </c>
      <c r="B15" s="147"/>
      <c r="C15" s="147"/>
      <c r="D15" s="147"/>
      <c r="E15" s="147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145" t="s">
        <v>80</v>
      </c>
      <c r="B16" s="145"/>
      <c r="C16" s="145"/>
      <c r="D16" s="145"/>
      <c r="E16" s="145"/>
      <c r="F16" s="26"/>
      <c r="G16" s="40" t="s">
        <v>81</v>
      </c>
      <c r="H16" s="18"/>
      <c r="I16" s="41">
        <v>44227</v>
      </c>
    </row>
    <row r="17" spans="1:12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12" ht="33" customHeight="1" x14ac:dyDescent="0.25">
      <c r="A18" s="148" t="s">
        <v>66</v>
      </c>
      <c r="B18" s="148"/>
      <c r="C18" s="148"/>
      <c r="D18" s="34"/>
      <c r="E18" s="148" t="s">
        <v>77</v>
      </c>
      <c r="F18" s="148"/>
      <c r="G18" s="148"/>
      <c r="H18" s="34"/>
      <c r="I18" s="38" t="s">
        <v>68</v>
      </c>
    </row>
    <row r="19" spans="1:12" ht="33" customHeight="1" x14ac:dyDescent="0.25">
      <c r="A19" s="39">
        <f>266684.28</f>
        <v>266684.28000000003</v>
      </c>
      <c r="B19" s="32"/>
      <c r="C19" s="42" t="s">
        <v>67</v>
      </c>
      <c r="D19" s="21"/>
      <c r="E19" s="39">
        <f>SUM('Relación de Gastos Efectuados'!F:F)</f>
        <v>306767.28999999998</v>
      </c>
      <c r="F19" s="19"/>
      <c r="G19" s="42" t="s">
        <v>67</v>
      </c>
      <c r="H19" s="21"/>
      <c r="I19" s="43">
        <f>E19/A19</f>
        <v>1.1503013600951655</v>
      </c>
      <c r="L19" s="48"/>
    </row>
    <row r="20" spans="1:12" ht="7.5" customHeight="1" x14ac:dyDescent="0.25">
      <c r="B20" s="32"/>
      <c r="G20" s="21"/>
      <c r="H20" s="21"/>
    </row>
    <row r="21" spans="1:12" ht="30.75" customHeight="1" x14ac:dyDescent="0.25">
      <c r="A21" s="147" t="s">
        <v>69</v>
      </c>
      <c r="B21" s="147"/>
      <c r="C21" s="147"/>
      <c r="D21" s="33"/>
      <c r="E21" s="148" t="s">
        <v>70</v>
      </c>
      <c r="F21" s="148"/>
      <c r="G21" s="148"/>
      <c r="H21" s="34"/>
      <c r="I21" s="38" t="s">
        <v>68</v>
      </c>
    </row>
    <row r="22" spans="1:12" ht="30.75" customHeight="1" x14ac:dyDescent="0.25">
      <c r="A22" s="47">
        <v>683952</v>
      </c>
      <c r="B22" s="25"/>
      <c r="C22" s="42" t="s">
        <v>119</v>
      </c>
      <c r="D22" s="23"/>
      <c r="E22" s="47">
        <f>SUM('Padrón de Beneficiarios'!F:F)</f>
        <v>8265</v>
      </c>
      <c r="F22" s="19"/>
      <c r="G22" s="42" t="s">
        <v>119</v>
      </c>
      <c r="H22" s="22"/>
      <c r="I22" s="43">
        <f>E22/A22</f>
        <v>1.2084181346059373E-2</v>
      </c>
    </row>
    <row r="23" spans="1:12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12" x14ac:dyDescent="0.25">
      <c r="A24" s="150" t="s">
        <v>73</v>
      </c>
      <c r="B24" s="150"/>
      <c r="C24" s="150"/>
      <c r="D24" s="150"/>
      <c r="E24" s="150"/>
      <c r="F24" s="150"/>
      <c r="G24" s="150"/>
      <c r="H24" s="150"/>
      <c r="I24" s="150"/>
    </row>
    <row r="25" spans="1:12" ht="49.5" customHeight="1" x14ac:dyDescent="0.25">
      <c r="A25" s="151" t="s">
        <v>127</v>
      </c>
      <c r="B25" s="151"/>
      <c r="C25" s="152"/>
      <c r="D25" s="152"/>
      <c r="E25" s="152"/>
      <c r="F25" s="152"/>
      <c r="G25" s="152"/>
      <c r="H25" s="152"/>
      <c r="I25" s="152"/>
    </row>
    <row r="26" spans="1:12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12" x14ac:dyDescent="0.25">
      <c r="A27" s="150" t="s">
        <v>74</v>
      </c>
      <c r="B27" s="150"/>
      <c r="C27" s="150"/>
      <c r="D27" s="150"/>
      <c r="E27" s="150"/>
      <c r="F27" s="150"/>
      <c r="G27" s="150"/>
      <c r="H27" s="150"/>
      <c r="I27" s="150"/>
    </row>
    <row r="28" spans="1:12" ht="93.75" customHeight="1" x14ac:dyDescent="0.25">
      <c r="A28" s="151" t="s">
        <v>128</v>
      </c>
      <c r="B28" s="151"/>
      <c r="C28" s="152"/>
      <c r="D28" s="152"/>
      <c r="E28" s="152"/>
      <c r="F28" s="152"/>
      <c r="G28" s="152"/>
      <c r="H28" s="152"/>
      <c r="I28" s="152"/>
    </row>
    <row r="29" spans="1:12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12" x14ac:dyDescent="0.25">
      <c r="A30" s="150" t="s">
        <v>75</v>
      </c>
      <c r="B30" s="150"/>
      <c r="C30" s="150"/>
      <c r="D30" s="150"/>
      <c r="E30" s="150"/>
      <c r="F30" s="150"/>
      <c r="G30" s="150"/>
      <c r="H30" s="150"/>
      <c r="I30" s="150"/>
    </row>
    <row r="31" spans="1:12" ht="7.5" customHeight="1" x14ac:dyDescent="0.25"/>
    <row r="32" spans="1:12" ht="30" x14ac:dyDescent="0.25">
      <c r="C32" s="38" t="s">
        <v>78</v>
      </c>
      <c r="G32" s="38" t="s">
        <v>79</v>
      </c>
    </row>
  </sheetData>
  <mergeCells count="19">
    <mergeCell ref="A21:C21"/>
    <mergeCell ref="E21:G21"/>
    <mergeCell ref="E3:G3"/>
    <mergeCell ref="A30:I30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32" bottom="0.34" header="0.3" footer="0.3"/>
  <pageSetup scale="7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Views>
    <sheetView zoomScale="70" zoomScaleNormal="70" workbookViewId="0">
      <selection activeCell="B5" sqref="B5"/>
    </sheetView>
  </sheetViews>
  <sheetFormatPr baseColWidth="10" defaultColWidth="11.42578125" defaultRowHeight="15" x14ac:dyDescent="0.25"/>
  <cols>
    <col min="1" max="1" width="19.28515625" style="73" customWidth="1"/>
    <col min="2" max="2" width="76.7109375" style="46" customWidth="1"/>
    <col min="3" max="3" width="74" style="50" customWidth="1"/>
    <col min="4" max="4" width="30" style="49" customWidth="1"/>
    <col min="5" max="5" width="27" style="46" customWidth="1"/>
    <col min="6" max="6" width="11.42578125" style="83" hidden="1" customWidth="1"/>
    <col min="7" max="16384" width="11.42578125" style="46"/>
  </cols>
  <sheetData>
    <row r="1" spans="1:6" ht="31.5" customHeight="1" x14ac:dyDescent="0.25">
      <c r="A1" s="69"/>
      <c r="B1" s="156" t="s">
        <v>92</v>
      </c>
      <c r="C1" s="156"/>
      <c r="D1" s="156"/>
      <c r="E1" s="157"/>
      <c r="F1" s="96"/>
    </row>
    <row r="2" spans="1:6" ht="33" customHeight="1" x14ac:dyDescent="0.25">
      <c r="A2" s="70"/>
      <c r="B2" s="158" t="s">
        <v>450</v>
      </c>
      <c r="C2" s="158"/>
      <c r="D2" s="158"/>
      <c r="E2" s="159"/>
      <c r="F2" s="96"/>
    </row>
    <row r="3" spans="1:6" s="45" customFormat="1" ht="15.75" x14ac:dyDescent="0.25">
      <c r="A3" s="104"/>
      <c r="B3" s="98"/>
      <c r="C3" s="99"/>
      <c r="D3" s="100" t="s">
        <v>82</v>
      </c>
      <c r="E3" s="105">
        <v>44255</v>
      </c>
      <c r="F3" s="97"/>
    </row>
    <row r="4" spans="1:6" s="45" customFormat="1" x14ac:dyDescent="0.25">
      <c r="A4" s="106"/>
      <c r="B4" s="101"/>
      <c r="C4" s="102"/>
      <c r="D4" s="103"/>
      <c r="E4" s="107"/>
      <c r="F4" s="97"/>
    </row>
    <row r="5" spans="1:6" s="55" customFormat="1" ht="19.5" x14ac:dyDescent="0.3">
      <c r="A5" s="51" t="s">
        <v>83</v>
      </c>
      <c r="B5" s="52" t="s">
        <v>84</v>
      </c>
      <c r="C5" s="53" t="s">
        <v>85</v>
      </c>
      <c r="D5" s="54" t="s">
        <v>86</v>
      </c>
      <c r="E5" s="52" t="s">
        <v>87</v>
      </c>
      <c r="F5" s="93" t="s">
        <v>259</v>
      </c>
    </row>
    <row r="6" spans="1:6" s="55" customFormat="1" ht="22.5" x14ac:dyDescent="0.3">
      <c r="A6" s="155">
        <v>2020</v>
      </c>
      <c r="B6" s="155"/>
      <c r="C6" s="155"/>
      <c r="D6" s="155"/>
      <c r="E6" s="155"/>
      <c r="F6" s="92"/>
    </row>
    <row r="7" spans="1:6" s="55" customFormat="1" ht="19.5" x14ac:dyDescent="0.3">
      <c r="A7" s="154" t="s">
        <v>260</v>
      </c>
      <c r="B7" s="154"/>
      <c r="C7" s="154"/>
      <c r="D7" s="154"/>
      <c r="E7" s="154"/>
      <c r="F7" s="89"/>
    </row>
    <row r="8" spans="1:6" ht="60.75" customHeight="1" x14ac:dyDescent="0.25">
      <c r="A8" s="71">
        <v>1</v>
      </c>
      <c r="B8" s="57" t="s">
        <v>121</v>
      </c>
      <c r="C8" s="57" t="s">
        <v>116</v>
      </c>
      <c r="D8" s="61" t="s">
        <v>118</v>
      </c>
      <c r="E8" s="60" t="s">
        <v>225</v>
      </c>
      <c r="F8" s="85">
        <v>341</v>
      </c>
    </row>
    <row r="9" spans="1:6" ht="50.25" customHeight="1" x14ac:dyDescent="0.25">
      <c r="A9" s="71">
        <v>2</v>
      </c>
      <c r="B9" s="57" t="s">
        <v>270</v>
      </c>
      <c r="C9" s="57" t="s">
        <v>117</v>
      </c>
      <c r="D9" s="61" t="s">
        <v>118</v>
      </c>
      <c r="E9" s="60" t="s">
        <v>225</v>
      </c>
      <c r="F9" s="85">
        <v>113</v>
      </c>
    </row>
    <row r="10" spans="1:6" ht="44.25" customHeight="1" x14ac:dyDescent="0.25">
      <c r="A10" s="71">
        <v>3</v>
      </c>
      <c r="B10" s="57" t="s">
        <v>123</v>
      </c>
      <c r="C10" s="57" t="s">
        <v>422</v>
      </c>
      <c r="D10" s="62">
        <v>159.99</v>
      </c>
      <c r="E10" s="59">
        <v>43946</v>
      </c>
      <c r="F10" s="85">
        <v>0</v>
      </c>
    </row>
    <row r="11" spans="1:6" ht="45.75" customHeight="1" x14ac:dyDescent="0.25">
      <c r="A11" s="71">
        <v>4</v>
      </c>
      <c r="B11" s="57" t="s">
        <v>269</v>
      </c>
      <c r="C11" s="57" t="s">
        <v>263</v>
      </c>
      <c r="D11" s="61">
        <v>117.5</v>
      </c>
      <c r="E11" s="59">
        <v>43950</v>
      </c>
      <c r="F11" s="85">
        <v>95</v>
      </c>
    </row>
    <row r="12" spans="1:6" ht="31.5" x14ac:dyDescent="0.25">
      <c r="A12" s="71">
        <v>5</v>
      </c>
      <c r="B12" s="57" t="s">
        <v>125</v>
      </c>
      <c r="C12" s="57" t="s">
        <v>264</v>
      </c>
      <c r="D12" s="61">
        <v>117.5</v>
      </c>
      <c r="E12" s="59">
        <v>43951</v>
      </c>
      <c r="F12" s="85">
        <v>20</v>
      </c>
    </row>
    <row r="13" spans="1:6" ht="18.75" x14ac:dyDescent="0.3">
      <c r="A13" s="154" t="s">
        <v>261</v>
      </c>
      <c r="B13" s="154"/>
      <c r="C13" s="154"/>
      <c r="D13" s="154"/>
      <c r="E13" s="154"/>
      <c r="F13" s="89"/>
    </row>
    <row r="14" spans="1:6" ht="31.5" x14ac:dyDescent="0.25">
      <c r="A14" s="71">
        <v>6</v>
      </c>
      <c r="B14" s="57" t="s">
        <v>124</v>
      </c>
      <c r="C14" s="57" t="s">
        <v>122</v>
      </c>
      <c r="D14" s="62">
        <v>400</v>
      </c>
      <c r="E14" s="59">
        <v>43955</v>
      </c>
      <c r="F14" s="85">
        <v>0</v>
      </c>
    </row>
    <row r="15" spans="1:6" ht="31.5" x14ac:dyDescent="0.25">
      <c r="A15" s="71">
        <v>7</v>
      </c>
      <c r="B15" s="57" t="s">
        <v>126</v>
      </c>
      <c r="C15" s="57" t="s">
        <v>265</v>
      </c>
      <c r="D15" s="61">
        <v>117.5</v>
      </c>
      <c r="E15" s="59">
        <v>43955</v>
      </c>
      <c r="F15" s="85">
        <v>13</v>
      </c>
    </row>
    <row r="16" spans="1:6" ht="31.5" x14ac:dyDescent="0.25">
      <c r="A16" s="71">
        <v>8</v>
      </c>
      <c r="B16" s="57" t="s">
        <v>268</v>
      </c>
      <c r="C16" s="57" t="s">
        <v>266</v>
      </c>
      <c r="D16" s="61">
        <v>117.5</v>
      </c>
      <c r="E16" s="59">
        <v>43955</v>
      </c>
      <c r="F16" s="85">
        <v>30</v>
      </c>
    </row>
    <row r="17" spans="1:6" ht="31.5" x14ac:dyDescent="0.25">
      <c r="A17" s="71">
        <v>9</v>
      </c>
      <c r="B17" s="57" t="s">
        <v>268</v>
      </c>
      <c r="C17" s="57" t="s">
        <v>267</v>
      </c>
      <c r="D17" s="61">
        <v>117.5</v>
      </c>
      <c r="E17" s="59">
        <v>43957</v>
      </c>
      <c r="F17" s="85">
        <v>30</v>
      </c>
    </row>
    <row r="18" spans="1:6" ht="40.5" customHeight="1" x14ac:dyDescent="0.25">
      <c r="A18" s="71">
        <v>10</v>
      </c>
      <c r="B18" s="57" t="s">
        <v>271</v>
      </c>
      <c r="C18" s="57" t="s">
        <v>274</v>
      </c>
      <c r="D18" s="61">
        <v>117.5</v>
      </c>
      <c r="E18" s="59">
        <v>43958</v>
      </c>
      <c r="F18" s="85">
        <v>6</v>
      </c>
    </row>
    <row r="19" spans="1:6" ht="45" customHeight="1" x14ac:dyDescent="0.25">
      <c r="A19" s="71">
        <v>11</v>
      </c>
      <c r="B19" s="57" t="s">
        <v>272</v>
      </c>
      <c r="C19" s="57" t="s">
        <v>283</v>
      </c>
      <c r="D19" s="61">
        <v>117.5</v>
      </c>
      <c r="E19" s="59">
        <v>43962</v>
      </c>
      <c r="F19" s="85">
        <v>17</v>
      </c>
    </row>
    <row r="20" spans="1:6" ht="36.75" customHeight="1" x14ac:dyDescent="0.25">
      <c r="A20" s="71">
        <v>12</v>
      </c>
      <c r="B20" s="57" t="s">
        <v>273</v>
      </c>
      <c r="C20" s="57" t="s">
        <v>275</v>
      </c>
      <c r="D20" s="61">
        <v>117.5</v>
      </c>
      <c r="E20" s="59">
        <v>43966</v>
      </c>
      <c r="F20" s="85">
        <v>43</v>
      </c>
    </row>
    <row r="21" spans="1:6" ht="49.5" customHeight="1" x14ac:dyDescent="0.25">
      <c r="A21" s="71">
        <v>13</v>
      </c>
      <c r="B21" s="57" t="s">
        <v>276</v>
      </c>
      <c r="C21" s="57" t="s">
        <v>277</v>
      </c>
      <c r="D21" s="61">
        <v>117.5</v>
      </c>
      <c r="E21" s="59">
        <v>43971</v>
      </c>
      <c r="F21" s="85">
        <v>236</v>
      </c>
    </row>
    <row r="22" spans="1:6" ht="45" customHeight="1" x14ac:dyDescent="0.25">
      <c r="A22" s="71">
        <v>14</v>
      </c>
      <c r="B22" s="57" t="s">
        <v>279</v>
      </c>
      <c r="C22" s="57" t="s">
        <v>277</v>
      </c>
      <c r="D22" s="61">
        <v>117.5</v>
      </c>
      <c r="E22" s="59">
        <v>43973</v>
      </c>
      <c r="F22" s="85">
        <v>203</v>
      </c>
    </row>
    <row r="23" spans="1:6" ht="51" customHeight="1" x14ac:dyDescent="0.25">
      <c r="A23" s="71">
        <v>15</v>
      </c>
      <c r="B23" s="57" t="s">
        <v>280</v>
      </c>
      <c r="C23" s="57" t="s">
        <v>278</v>
      </c>
      <c r="D23" s="61">
        <v>117.5</v>
      </c>
      <c r="E23" s="59">
        <v>43977</v>
      </c>
      <c r="F23" s="85">
        <v>59</v>
      </c>
    </row>
    <row r="24" spans="1:6" ht="56.25" customHeight="1" x14ac:dyDescent="0.25">
      <c r="A24" s="71">
        <v>16</v>
      </c>
      <c r="B24" s="57" t="s">
        <v>281</v>
      </c>
      <c r="C24" s="57" t="s">
        <v>277</v>
      </c>
      <c r="D24" s="61">
        <v>117.5</v>
      </c>
      <c r="E24" s="59">
        <v>43978</v>
      </c>
      <c r="F24" s="85">
        <v>300</v>
      </c>
    </row>
    <row r="25" spans="1:6" ht="57.75" customHeight="1" x14ac:dyDescent="0.25">
      <c r="A25" s="71">
        <v>17</v>
      </c>
      <c r="B25" s="57" t="s">
        <v>282</v>
      </c>
      <c r="C25" s="57" t="s">
        <v>274</v>
      </c>
      <c r="D25" s="61">
        <v>117.5</v>
      </c>
      <c r="E25" s="59">
        <v>43978</v>
      </c>
      <c r="F25" s="85">
        <v>77</v>
      </c>
    </row>
    <row r="26" spans="1:6" ht="30" customHeight="1" x14ac:dyDescent="0.25">
      <c r="A26" s="153" t="s">
        <v>262</v>
      </c>
      <c r="B26" s="153"/>
      <c r="C26" s="153"/>
      <c r="D26" s="153"/>
      <c r="E26" s="153"/>
      <c r="F26" s="90"/>
    </row>
    <row r="27" spans="1:6" s="67" customFormat="1" ht="43.5" customHeight="1" x14ac:dyDescent="0.25">
      <c r="A27" s="71">
        <v>18</v>
      </c>
      <c r="B27" s="57" t="s">
        <v>284</v>
      </c>
      <c r="C27" s="57" t="s">
        <v>263</v>
      </c>
      <c r="D27" s="61">
        <v>117.5</v>
      </c>
      <c r="E27" s="59">
        <v>43986</v>
      </c>
      <c r="F27" s="85">
        <v>41</v>
      </c>
    </row>
    <row r="28" spans="1:6" ht="40.5" customHeight="1" x14ac:dyDescent="0.25">
      <c r="A28" s="71">
        <v>19</v>
      </c>
      <c r="B28" s="57" t="s">
        <v>285</v>
      </c>
      <c r="C28" s="57" t="s">
        <v>299</v>
      </c>
      <c r="D28" s="61">
        <v>117.5</v>
      </c>
      <c r="E28" s="59">
        <v>43987</v>
      </c>
      <c r="F28" s="85">
        <v>66</v>
      </c>
    </row>
    <row r="29" spans="1:6" ht="41.25" customHeight="1" x14ac:dyDescent="0.25">
      <c r="A29" s="71">
        <v>20</v>
      </c>
      <c r="B29" s="57" t="s">
        <v>286</v>
      </c>
      <c r="C29" s="57" t="s">
        <v>300</v>
      </c>
      <c r="D29" s="61">
        <v>117.5</v>
      </c>
      <c r="E29" s="59">
        <v>43990</v>
      </c>
      <c r="F29" s="85">
        <v>13</v>
      </c>
    </row>
    <row r="30" spans="1:6" ht="42.75" customHeight="1" x14ac:dyDescent="0.25">
      <c r="A30" s="71">
        <v>21</v>
      </c>
      <c r="B30" s="57" t="s">
        <v>315</v>
      </c>
      <c r="C30" s="57" t="s">
        <v>301</v>
      </c>
      <c r="D30" s="61">
        <v>117.5</v>
      </c>
      <c r="E30" s="59">
        <v>43990</v>
      </c>
      <c r="F30" s="85">
        <v>12</v>
      </c>
    </row>
    <row r="31" spans="1:6" ht="41.25" customHeight="1" x14ac:dyDescent="0.25">
      <c r="A31" s="71">
        <v>22</v>
      </c>
      <c r="B31" s="57" t="s">
        <v>287</v>
      </c>
      <c r="C31" s="57" t="s">
        <v>300</v>
      </c>
      <c r="D31" s="61">
        <v>117.5</v>
      </c>
      <c r="E31" s="59">
        <v>43991</v>
      </c>
      <c r="F31" s="85">
        <v>12</v>
      </c>
    </row>
    <row r="32" spans="1:6" ht="42" customHeight="1" x14ac:dyDescent="0.25">
      <c r="A32" s="71">
        <v>23</v>
      </c>
      <c r="B32" s="57" t="s">
        <v>272</v>
      </c>
      <c r="C32" s="57" t="s">
        <v>301</v>
      </c>
      <c r="D32" s="61">
        <v>117.5</v>
      </c>
      <c r="E32" s="59">
        <v>43991</v>
      </c>
      <c r="F32" s="85">
        <v>17</v>
      </c>
    </row>
    <row r="33" spans="1:6" ht="36" customHeight="1" x14ac:dyDescent="0.25">
      <c r="A33" s="71">
        <v>24</v>
      </c>
      <c r="B33" s="57" t="s">
        <v>288</v>
      </c>
      <c r="C33" s="57" t="s">
        <v>300</v>
      </c>
      <c r="D33" s="61">
        <v>117.5</v>
      </c>
      <c r="E33" s="59">
        <v>43992</v>
      </c>
      <c r="F33" s="85">
        <v>10</v>
      </c>
    </row>
    <row r="34" spans="1:6" ht="41.25" customHeight="1" x14ac:dyDescent="0.25">
      <c r="A34" s="71">
        <v>25</v>
      </c>
      <c r="B34" s="57" t="s">
        <v>289</v>
      </c>
      <c r="C34" s="57" t="s">
        <v>302</v>
      </c>
      <c r="D34" s="61">
        <v>117.5</v>
      </c>
      <c r="E34" s="59">
        <v>43992</v>
      </c>
      <c r="F34" s="85">
        <v>20</v>
      </c>
    </row>
    <row r="35" spans="1:6" ht="45" customHeight="1" x14ac:dyDescent="0.25">
      <c r="A35" s="71">
        <v>26</v>
      </c>
      <c r="B35" s="57" t="s">
        <v>290</v>
      </c>
      <c r="C35" s="57" t="s">
        <v>303</v>
      </c>
      <c r="D35" s="61">
        <v>117.5</v>
      </c>
      <c r="E35" s="59">
        <v>43994</v>
      </c>
      <c r="F35" s="85">
        <v>98</v>
      </c>
    </row>
    <row r="36" spans="1:6" ht="39.75" customHeight="1" x14ac:dyDescent="0.25">
      <c r="A36" s="71">
        <v>27</v>
      </c>
      <c r="B36" s="57" t="s">
        <v>291</v>
      </c>
      <c r="C36" s="57" t="s">
        <v>304</v>
      </c>
      <c r="D36" s="61">
        <v>117.5</v>
      </c>
      <c r="E36" s="59">
        <v>43998</v>
      </c>
      <c r="F36" s="85">
        <v>20</v>
      </c>
    </row>
    <row r="37" spans="1:6" ht="36" customHeight="1" x14ac:dyDescent="0.25">
      <c r="A37" s="71">
        <v>28</v>
      </c>
      <c r="B37" s="57" t="s">
        <v>292</v>
      </c>
      <c r="C37" s="57" t="s">
        <v>305</v>
      </c>
      <c r="D37" s="61">
        <v>117.5</v>
      </c>
      <c r="E37" s="59">
        <v>43998</v>
      </c>
      <c r="F37" s="85">
        <v>13</v>
      </c>
    </row>
    <row r="38" spans="1:6" ht="45.75" customHeight="1" x14ac:dyDescent="0.25">
      <c r="A38" s="71">
        <v>29</v>
      </c>
      <c r="B38" s="57" t="s">
        <v>293</v>
      </c>
      <c r="C38" s="57" t="s">
        <v>306</v>
      </c>
      <c r="D38" s="61">
        <v>117.5</v>
      </c>
      <c r="E38" s="59">
        <v>43998</v>
      </c>
      <c r="F38" s="85">
        <v>21</v>
      </c>
    </row>
    <row r="39" spans="1:6" ht="40.5" customHeight="1" x14ac:dyDescent="0.25">
      <c r="A39" s="71">
        <v>30</v>
      </c>
      <c r="B39" s="57" t="s">
        <v>291</v>
      </c>
      <c r="C39" s="57" t="s">
        <v>452</v>
      </c>
      <c r="D39" s="61">
        <v>117.5</v>
      </c>
      <c r="E39" s="59">
        <v>44000</v>
      </c>
      <c r="F39" s="85">
        <v>20</v>
      </c>
    </row>
    <row r="40" spans="1:6" ht="51.75" customHeight="1" x14ac:dyDescent="0.25">
      <c r="A40" s="71">
        <v>31</v>
      </c>
      <c r="B40" s="57" t="s">
        <v>294</v>
      </c>
      <c r="C40" s="57" t="s">
        <v>307</v>
      </c>
      <c r="D40" s="61">
        <v>117.5</v>
      </c>
      <c r="E40" s="59">
        <v>44004</v>
      </c>
      <c r="F40" s="85">
        <v>2268</v>
      </c>
    </row>
    <row r="41" spans="1:6" ht="45.75" customHeight="1" x14ac:dyDescent="0.25">
      <c r="A41" s="71">
        <v>32</v>
      </c>
      <c r="B41" s="57" t="s">
        <v>295</v>
      </c>
      <c r="C41" s="57" t="s">
        <v>308</v>
      </c>
      <c r="D41" s="61">
        <v>117.5</v>
      </c>
      <c r="E41" s="59">
        <v>44006</v>
      </c>
      <c r="F41" s="85">
        <v>19</v>
      </c>
    </row>
    <row r="42" spans="1:6" ht="40.5" customHeight="1" x14ac:dyDescent="0.25">
      <c r="A42" s="71">
        <v>33</v>
      </c>
      <c r="B42" s="57" t="s">
        <v>296</v>
      </c>
      <c r="C42" s="57" t="s">
        <v>309</v>
      </c>
      <c r="D42" s="61">
        <v>117.5</v>
      </c>
      <c r="E42" s="59">
        <v>44006</v>
      </c>
      <c r="F42" s="85">
        <v>25</v>
      </c>
    </row>
    <row r="43" spans="1:6" ht="46.5" customHeight="1" x14ac:dyDescent="0.25">
      <c r="A43" s="71">
        <v>34</v>
      </c>
      <c r="B43" s="57" t="s">
        <v>297</v>
      </c>
      <c r="C43" s="57" t="s">
        <v>310</v>
      </c>
      <c r="D43" s="61">
        <v>117.5</v>
      </c>
      <c r="E43" s="59">
        <v>44006</v>
      </c>
      <c r="F43" s="85">
        <v>12</v>
      </c>
    </row>
    <row r="44" spans="1:6" ht="38.25" customHeight="1" x14ac:dyDescent="0.25">
      <c r="A44" s="71">
        <v>35</v>
      </c>
      <c r="B44" s="57" t="s">
        <v>316</v>
      </c>
      <c r="C44" s="57" t="s">
        <v>312</v>
      </c>
      <c r="D44" s="62">
        <v>241.39</v>
      </c>
      <c r="E44" s="59">
        <v>44007</v>
      </c>
      <c r="F44" s="85">
        <v>0</v>
      </c>
    </row>
    <row r="45" spans="1:6" ht="38.25" customHeight="1" x14ac:dyDescent="0.25">
      <c r="A45" s="71">
        <v>36</v>
      </c>
      <c r="B45" s="57" t="s">
        <v>298</v>
      </c>
      <c r="C45" s="57" t="s">
        <v>311</v>
      </c>
      <c r="D45" s="61">
        <v>117.5</v>
      </c>
      <c r="E45" s="59">
        <v>44007</v>
      </c>
      <c r="F45" s="85">
        <v>33</v>
      </c>
    </row>
    <row r="46" spans="1:6" ht="24.75" customHeight="1" x14ac:dyDescent="0.25">
      <c r="A46" s="153" t="s">
        <v>314</v>
      </c>
      <c r="B46" s="153"/>
      <c r="C46" s="153"/>
      <c r="D46" s="153"/>
      <c r="E46" s="153"/>
      <c r="F46" s="90"/>
    </row>
    <row r="47" spans="1:6" ht="57.75" customHeight="1" x14ac:dyDescent="0.25">
      <c r="A47" s="71">
        <v>37</v>
      </c>
      <c r="B47" s="57" t="s">
        <v>133</v>
      </c>
      <c r="C47" s="57" t="s">
        <v>313</v>
      </c>
      <c r="D47" s="61">
        <v>435.07</v>
      </c>
      <c r="E47" s="59">
        <v>44013</v>
      </c>
      <c r="F47" s="85">
        <v>19</v>
      </c>
    </row>
    <row r="48" spans="1:6" ht="56.25" customHeight="1" x14ac:dyDescent="0.25">
      <c r="A48" s="71">
        <v>38</v>
      </c>
      <c r="B48" s="57" t="s">
        <v>134</v>
      </c>
      <c r="C48" s="57" t="s">
        <v>317</v>
      </c>
      <c r="D48" s="61">
        <v>435.07</v>
      </c>
      <c r="E48" s="59">
        <v>44013</v>
      </c>
      <c r="F48" s="85">
        <v>21</v>
      </c>
    </row>
    <row r="49" spans="1:6" ht="54" customHeight="1" x14ac:dyDescent="0.25">
      <c r="A49" s="71">
        <v>39</v>
      </c>
      <c r="B49" s="57" t="s">
        <v>135</v>
      </c>
      <c r="C49" s="57" t="s">
        <v>318</v>
      </c>
      <c r="D49" s="61">
        <v>435.07</v>
      </c>
      <c r="E49" s="59">
        <v>44015</v>
      </c>
      <c r="F49" s="85">
        <v>14</v>
      </c>
    </row>
    <row r="50" spans="1:6" ht="62.25" customHeight="1" x14ac:dyDescent="0.25">
      <c r="A50" s="71">
        <v>40</v>
      </c>
      <c r="B50" s="57" t="s">
        <v>133</v>
      </c>
      <c r="C50" s="57" t="s">
        <v>319</v>
      </c>
      <c r="D50" s="61">
        <v>435.07</v>
      </c>
      <c r="E50" s="59">
        <v>44020</v>
      </c>
      <c r="F50" s="85">
        <v>19</v>
      </c>
    </row>
    <row r="51" spans="1:6" ht="52.5" customHeight="1" x14ac:dyDescent="0.25">
      <c r="A51" s="71">
        <v>41</v>
      </c>
      <c r="B51" s="57" t="s">
        <v>136</v>
      </c>
      <c r="C51" s="57" t="s">
        <v>320</v>
      </c>
      <c r="D51" s="61">
        <v>435.07</v>
      </c>
      <c r="E51" s="59">
        <v>44020</v>
      </c>
      <c r="F51" s="85">
        <v>20</v>
      </c>
    </row>
    <row r="52" spans="1:6" ht="46.5" customHeight="1" x14ac:dyDescent="0.25">
      <c r="A52" s="71">
        <v>42</v>
      </c>
      <c r="B52" s="57" t="s">
        <v>133</v>
      </c>
      <c r="C52" s="57" t="s">
        <v>321</v>
      </c>
      <c r="D52" s="61">
        <v>435.07</v>
      </c>
      <c r="E52" s="59">
        <v>44027</v>
      </c>
      <c r="F52" s="85">
        <v>19</v>
      </c>
    </row>
    <row r="53" spans="1:6" ht="60" customHeight="1" x14ac:dyDescent="0.25">
      <c r="A53" s="71">
        <v>43</v>
      </c>
      <c r="B53" s="57" t="s">
        <v>136</v>
      </c>
      <c r="C53" s="57" t="s">
        <v>320</v>
      </c>
      <c r="D53" s="61">
        <v>435.07</v>
      </c>
      <c r="E53" s="59">
        <v>44027</v>
      </c>
      <c r="F53" s="85">
        <v>20</v>
      </c>
    </row>
    <row r="54" spans="1:6" ht="28.5" customHeight="1" x14ac:dyDescent="0.25">
      <c r="A54" s="153" t="s">
        <v>326</v>
      </c>
      <c r="B54" s="153"/>
      <c r="C54" s="153"/>
      <c r="D54" s="153"/>
      <c r="E54" s="153"/>
      <c r="F54" s="90"/>
    </row>
    <row r="55" spans="1:6" ht="55.5" customHeight="1" x14ac:dyDescent="0.25">
      <c r="A55" s="71">
        <v>44</v>
      </c>
      <c r="B55" s="57" t="s">
        <v>134</v>
      </c>
      <c r="C55" s="57" t="s">
        <v>322</v>
      </c>
      <c r="D55" s="61">
        <v>435.07</v>
      </c>
      <c r="E55" s="59">
        <v>44049</v>
      </c>
      <c r="F55" s="85">
        <v>21</v>
      </c>
    </row>
    <row r="56" spans="1:6" ht="51" customHeight="1" x14ac:dyDescent="0.25">
      <c r="A56" s="71">
        <v>45</v>
      </c>
      <c r="B56" s="57" t="s">
        <v>137</v>
      </c>
      <c r="C56" s="57" t="s">
        <v>322</v>
      </c>
      <c r="D56" s="61">
        <v>435.07</v>
      </c>
      <c r="E56" s="59">
        <v>44050</v>
      </c>
      <c r="F56" s="85">
        <v>28</v>
      </c>
    </row>
    <row r="57" spans="1:6" ht="57" customHeight="1" x14ac:dyDescent="0.25">
      <c r="A57" s="71">
        <v>46</v>
      </c>
      <c r="B57" s="57" t="s">
        <v>138</v>
      </c>
      <c r="C57" s="57" t="s">
        <v>323</v>
      </c>
      <c r="D57" s="61">
        <v>435.07</v>
      </c>
      <c r="E57" s="59">
        <v>44055</v>
      </c>
      <c r="F57" s="85">
        <v>11</v>
      </c>
    </row>
    <row r="58" spans="1:6" ht="54" customHeight="1" x14ac:dyDescent="0.25">
      <c r="A58" s="71">
        <v>47</v>
      </c>
      <c r="B58" s="57" t="s">
        <v>139</v>
      </c>
      <c r="C58" s="57" t="s">
        <v>324</v>
      </c>
      <c r="D58" s="61">
        <v>435.07</v>
      </c>
      <c r="E58" s="59">
        <v>44068</v>
      </c>
      <c r="F58" s="85">
        <v>18</v>
      </c>
    </row>
    <row r="59" spans="1:6" ht="52.5" customHeight="1" x14ac:dyDescent="0.25">
      <c r="A59" s="71">
        <v>48</v>
      </c>
      <c r="B59" s="57" t="s">
        <v>140</v>
      </c>
      <c r="C59" s="57" t="s">
        <v>325</v>
      </c>
      <c r="D59" s="61">
        <v>435.07</v>
      </c>
      <c r="E59" s="59">
        <v>44074</v>
      </c>
      <c r="F59" s="85">
        <v>27</v>
      </c>
    </row>
    <row r="60" spans="1:6" ht="37.5" customHeight="1" x14ac:dyDescent="0.25">
      <c r="A60" s="71">
        <v>49</v>
      </c>
      <c r="B60" s="57" t="s">
        <v>142</v>
      </c>
      <c r="C60" s="57" t="s">
        <v>141</v>
      </c>
      <c r="D60" s="62">
        <v>100</v>
      </c>
      <c r="E60" s="80" t="s">
        <v>222</v>
      </c>
      <c r="F60" s="85">
        <v>0</v>
      </c>
    </row>
    <row r="61" spans="1:6" ht="27.75" customHeight="1" x14ac:dyDescent="0.25">
      <c r="A61" s="71">
        <v>50</v>
      </c>
      <c r="B61" s="57" t="s">
        <v>143</v>
      </c>
      <c r="C61" s="57" t="s">
        <v>146</v>
      </c>
      <c r="D61" s="62">
        <v>200</v>
      </c>
      <c r="E61" s="81" t="s">
        <v>223</v>
      </c>
      <c r="F61" s="85">
        <v>0</v>
      </c>
    </row>
    <row r="62" spans="1:6" ht="33.75" customHeight="1" x14ac:dyDescent="0.25">
      <c r="A62" s="71">
        <v>51</v>
      </c>
      <c r="B62" s="57" t="s">
        <v>144</v>
      </c>
      <c r="C62" s="57" t="s">
        <v>145</v>
      </c>
      <c r="D62" s="62">
        <v>200</v>
      </c>
      <c r="E62" s="81" t="s">
        <v>224</v>
      </c>
      <c r="F62" s="85">
        <v>0</v>
      </c>
    </row>
    <row r="63" spans="1:6" ht="33.75" customHeight="1" x14ac:dyDescent="0.25">
      <c r="A63" s="153" t="s">
        <v>327</v>
      </c>
      <c r="B63" s="153"/>
      <c r="C63" s="153"/>
      <c r="D63" s="153"/>
      <c r="E63" s="153"/>
      <c r="F63" s="90"/>
    </row>
    <row r="64" spans="1:6" ht="55.5" customHeight="1" x14ac:dyDescent="0.25">
      <c r="A64" s="71">
        <v>52</v>
      </c>
      <c r="B64" s="57" t="s">
        <v>330</v>
      </c>
      <c r="C64" s="57" t="s">
        <v>328</v>
      </c>
      <c r="D64" s="63">
        <v>219.24</v>
      </c>
      <c r="E64" s="59">
        <v>44077</v>
      </c>
      <c r="F64" s="85">
        <v>18</v>
      </c>
    </row>
    <row r="65" spans="1:6" ht="47.25" customHeight="1" x14ac:dyDescent="0.25">
      <c r="A65" s="71">
        <v>53</v>
      </c>
      <c r="B65" s="57" t="s">
        <v>329</v>
      </c>
      <c r="C65" s="57" t="s">
        <v>328</v>
      </c>
      <c r="D65" s="63">
        <v>219.24</v>
      </c>
      <c r="E65" s="59">
        <v>44078</v>
      </c>
      <c r="F65" s="85">
        <v>34</v>
      </c>
    </row>
    <row r="66" spans="1:6" ht="56.25" customHeight="1" x14ac:dyDescent="0.25">
      <c r="A66" s="71">
        <v>54</v>
      </c>
      <c r="B66" s="57" t="s">
        <v>330</v>
      </c>
      <c r="C66" s="57" t="s">
        <v>331</v>
      </c>
      <c r="D66" s="63">
        <v>219.24</v>
      </c>
      <c r="E66" s="59">
        <v>44081</v>
      </c>
      <c r="F66" s="85">
        <v>18</v>
      </c>
    </row>
    <row r="67" spans="1:6" ht="48.75" customHeight="1" x14ac:dyDescent="0.25">
      <c r="A67" s="71">
        <v>55</v>
      </c>
      <c r="B67" s="57" t="s">
        <v>333</v>
      </c>
      <c r="C67" s="57" t="s">
        <v>332</v>
      </c>
      <c r="D67" s="63">
        <v>219.24</v>
      </c>
      <c r="E67" s="59">
        <v>44081</v>
      </c>
      <c r="F67" s="85">
        <v>30</v>
      </c>
    </row>
    <row r="68" spans="1:6" ht="55.5" customHeight="1" x14ac:dyDescent="0.25">
      <c r="A68" s="71">
        <v>56</v>
      </c>
      <c r="B68" s="57" t="s">
        <v>335</v>
      </c>
      <c r="C68" s="57" t="s">
        <v>334</v>
      </c>
      <c r="D68" s="63">
        <v>219.24</v>
      </c>
      <c r="E68" s="59">
        <v>44082</v>
      </c>
      <c r="F68" s="85">
        <v>25</v>
      </c>
    </row>
    <row r="69" spans="1:6" ht="49.5" customHeight="1" x14ac:dyDescent="0.25">
      <c r="A69" s="71">
        <v>57</v>
      </c>
      <c r="B69" s="57" t="s">
        <v>336</v>
      </c>
      <c r="C69" s="57" t="s">
        <v>337</v>
      </c>
      <c r="D69" s="63">
        <v>219.24</v>
      </c>
      <c r="E69" s="59">
        <v>44082</v>
      </c>
      <c r="F69" s="85">
        <v>44</v>
      </c>
    </row>
    <row r="70" spans="1:6" ht="48" customHeight="1" x14ac:dyDescent="0.25">
      <c r="A70" s="71">
        <v>58</v>
      </c>
      <c r="B70" s="57" t="s">
        <v>338</v>
      </c>
      <c r="C70" s="57" t="s">
        <v>332</v>
      </c>
      <c r="D70" s="63">
        <v>219.24</v>
      </c>
      <c r="E70" s="59">
        <v>44083</v>
      </c>
      <c r="F70" s="85">
        <v>21</v>
      </c>
    </row>
    <row r="71" spans="1:6" ht="54" customHeight="1" x14ac:dyDescent="0.25">
      <c r="A71" s="71">
        <v>59</v>
      </c>
      <c r="B71" s="57" t="s">
        <v>339</v>
      </c>
      <c r="C71" s="57" t="s">
        <v>340</v>
      </c>
      <c r="D71" s="63">
        <v>219.24</v>
      </c>
      <c r="E71" s="59">
        <v>44083</v>
      </c>
      <c r="F71" s="85">
        <v>32</v>
      </c>
    </row>
    <row r="72" spans="1:6" ht="54" customHeight="1" x14ac:dyDescent="0.25">
      <c r="A72" s="71">
        <v>60</v>
      </c>
      <c r="B72" s="57" t="s">
        <v>341</v>
      </c>
      <c r="C72" s="57" t="s">
        <v>343</v>
      </c>
      <c r="D72" s="63">
        <v>219.24</v>
      </c>
      <c r="E72" s="59">
        <v>44084</v>
      </c>
      <c r="F72" s="85">
        <v>22</v>
      </c>
    </row>
    <row r="73" spans="1:6" ht="58.5" customHeight="1" x14ac:dyDescent="0.25">
      <c r="A73" s="71">
        <v>61</v>
      </c>
      <c r="B73" s="57" t="s">
        <v>342</v>
      </c>
      <c r="C73" s="57" t="s">
        <v>344</v>
      </c>
      <c r="D73" s="63">
        <v>219.24</v>
      </c>
      <c r="E73" s="59">
        <v>44084</v>
      </c>
      <c r="F73" s="85">
        <v>28</v>
      </c>
    </row>
    <row r="74" spans="1:6" ht="51.75" customHeight="1" x14ac:dyDescent="0.25">
      <c r="A74" s="71">
        <v>62</v>
      </c>
      <c r="B74" s="57" t="s">
        <v>345</v>
      </c>
      <c r="C74" s="57" t="s">
        <v>347</v>
      </c>
      <c r="D74" s="63">
        <v>219.24</v>
      </c>
      <c r="E74" s="59">
        <v>44084</v>
      </c>
      <c r="F74" s="85">
        <v>47</v>
      </c>
    </row>
    <row r="75" spans="1:6" ht="52.5" customHeight="1" x14ac:dyDescent="0.25">
      <c r="A75" s="71">
        <v>63</v>
      </c>
      <c r="B75" s="57" t="s">
        <v>346</v>
      </c>
      <c r="C75" s="57" t="s">
        <v>348</v>
      </c>
      <c r="D75" s="63">
        <v>219.24</v>
      </c>
      <c r="E75" s="59">
        <v>44085</v>
      </c>
      <c r="F75" s="85">
        <v>16</v>
      </c>
    </row>
    <row r="76" spans="1:6" ht="57" customHeight="1" x14ac:dyDescent="0.25">
      <c r="A76" s="71">
        <v>64</v>
      </c>
      <c r="B76" s="57" t="s">
        <v>349</v>
      </c>
      <c r="C76" s="57" t="s">
        <v>350</v>
      </c>
      <c r="D76" s="63">
        <v>219.24</v>
      </c>
      <c r="E76" s="59">
        <v>44085</v>
      </c>
      <c r="F76" s="85">
        <v>32</v>
      </c>
    </row>
    <row r="77" spans="1:6" ht="54" customHeight="1" x14ac:dyDescent="0.25">
      <c r="A77" s="71">
        <v>65</v>
      </c>
      <c r="B77" s="57" t="s">
        <v>352</v>
      </c>
      <c r="C77" s="57" t="s">
        <v>351</v>
      </c>
      <c r="D77" s="63">
        <v>219.24</v>
      </c>
      <c r="E77" s="59">
        <v>44085</v>
      </c>
      <c r="F77" s="85">
        <v>21</v>
      </c>
    </row>
    <row r="78" spans="1:6" ht="58.5" customHeight="1" x14ac:dyDescent="0.25">
      <c r="A78" s="71">
        <v>66</v>
      </c>
      <c r="B78" s="57" t="s">
        <v>346</v>
      </c>
      <c r="C78" s="57" t="s">
        <v>353</v>
      </c>
      <c r="D78" s="63">
        <v>219.24</v>
      </c>
      <c r="E78" s="59">
        <v>44088</v>
      </c>
      <c r="F78" s="85">
        <v>16</v>
      </c>
    </row>
    <row r="79" spans="1:6" ht="51" customHeight="1" x14ac:dyDescent="0.25">
      <c r="A79" s="71">
        <v>67</v>
      </c>
      <c r="B79" s="57" t="s">
        <v>333</v>
      </c>
      <c r="C79" s="57" t="s">
        <v>354</v>
      </c>
      <c r="D79" s="63">
        <v>219.24</v>
      </c>
      <c r="E79" s="59">
        <v>44088</v>
      </c>
      <c r="F79" s="85">
        <v>30</v>
      </c>
    </row>
    <row r="80" spans="1:6" ht="60" customHeight="1" x14ac:dyDescent="0.25">
      <c r="A80" s="71">
        <v>68</v>
      </c>
      <c r="B80" s="57" t="s">
        <v>355</v>
      </c>
      <c r="C80" s="57" t="s">
        <v>354</v>
      </c>
      <c r="D80" s="63">
        <v>219.24</v>
      </c>
      <c r="E80" s="59">
        <v>44089</v>
      </c>
      <c r="F80" s="85">
        <v>17</v>
      </c>
    </row>
    <row r="81" spans="1:6" ht="54" customHeight="1" x14ac:dyDescent="0.25">
      <c r="A81" s="71">
        <v>69</v>
      </c>
      <c r="B81" s="57" t="s">
        <v>352</v>
      </c>
      <c r="C81" s="57" t="s">
        <v>356</v>
      </c>
      <c r="D81" s="63">
        <v>219.24</v>
      </c>
      <c r="E81" s="59">
        <v>44089</v>
      </c>
      <c r="F81" s="85">
        <v>21</v>
      </c>
    </row>
    <row r="82" spans="1:6" ht="51" customHeight="1" x14ac:dyDescent="0.25">
      <c r="A82" s="71">
        <v>70</v>
      </c>
      <c r="B82" s="57" t="s">
        <v>358</v>
      </c>
      <c r="C82" s="57" t="s">
        <v>357</v>
      </c>
      <c r="D82" s="63">
        <v>219.24</v>
      </c>
      <c r="E82" s="59">
        <v>44089</v>
      </c>
      <c r="F82" s="85">
        <v>44</v>
      </c>
    </row>
    <row r="83" spans="1:6" ht="55.5" customHeight="1" x14ac:dyDescent="0.25">
      <c r="A83" s="71">
        <v>71</v>
      </c>
      <c r="B83" s="57" t="s">
        <v>352</v>
      </c>
      <c r="C83" s="57" t="s">
        <v>356</v>
      </c>
      <c r="D83" s="63">
        <v>219.24</v>
      </c>
      <c r="E83" s="59">
        <v>44091</v>
      </c>
      <c r="F83" s="85">
        <v>21</v>
      </c>
    </row>
    <row r="84" spans="1:6" ht="50.25" customHeight="1" x14ac:dyDescent="0.25">
      <c r="A84" s="71">
        <v>72</v>
      </c>
      <c r="B84" s="57" t="s">
        <v>359</v>
      </c>
      <c r="C84" s="57" t="s">
        <v>356</v>
      </c>
      <c r="D84" s="63">
        <v>219.24</v>
      </c>
      <c r="E84" s="59">
        <v>44092</v>
      </c>
      <c r="F84" s="85">
        <v>15</v>
      </c>
    </row>
    <row r="85" spans="1:6" ht="53.25" customHeight="1" x14ac:dyDescent="0.25">
      <c r="A85" s="71">
        <v>73</v>
      </c>
      <c r="B85" s="57" t="s">
        <v>338</v>
      </c>
      <c r="C85" s="57" t="s">
        <v>364</v>
      </c>
      <c r="D85" s="63">
        <v>219.24</v>
      </c>
      <c r="E85" s="59">
        <v>44092</v>
      </c>
      <c r="F85" s="85">
        <v>21</v>
      </c>
    </row>
    <row r="86" spans="1:6" ht="50.25" customHeight="1" x14ac:dyDescent="0.25">
      <c r="A86" s="71">
        <v>74</v>
      </c>
      <c r="B86" s="57" t="s">
        <v>360</v>
      </c>
      <c r="C86" s="57" t="s">
        <v>361</v>
      </c>
      <c r="D86" s="63">
        <v>219.24</v>
      </c>
      <c r="E86" s="59">
        <v>44095</v>
      </c>
      <c r="F86" s="85">
        <v>13</v>
      </c>
    </row>
    <row r="87" spans="1:6" ht="52.5" customHeight="1" x14ac:dyDescent="0.25">
      <c r="A87" s="71">
        <v>75</v>
      </c>
      <c r="B87" s="57" t="s">
        <v>355</v>
      </c>
      <c r="C87" s="57" t="s">
        <v>362</v>
      </c>
      <c r="D87" s="63">
        <v>219.24</v>
      </c>
      <c r="E87" s="59">
        <v>44099</v>
      </c>
      <c r="F87" s="85">
        <v>17</v>
      </c>
    </row>
    <row r="88" spans="1:6" ht="51.75" customHeight="1" x14ac:dyDescent="0.25">
      <c r="A88" s="71">
        <v>76</v>
      </c>
      <c r="B88" s="57" t="s">
        <v>363</v>
      </c>
      <c r="C88" s="57" t="s">
        <v>365</v>
      </c>
      <c r="D88" s="63">
        <v>219.24</v>
      </c>
      <c r="E88" s="59">
        <v>44102</v>
      </c>
      <c r="F88" s="85">
        <v>9</v>
      </c>
    </row>
    <row r="89" spans="1:6" ht="34.5" customHeight="1" x14ac:dyDescent="0.25">
      <c r="A89" s="153" t="s">
        <v>371</v>
      </c>
      <c r="B89" s="153"/>
      <c r="C89" s="153"/>
      <c r="D89" s="153"/>
      <c r="E89" s="153"/>
      <c r="F89" s="90"/>
    </row>
    <row r="90" spans="1:6" ht="58.5" customHeight="1" x14ac:dyDescent="0.25">
      <c r="A90" s="71">
        <v>77</v>
      </c>
      <c r="B90" s="57" t="s">
        <v>366</v>
      </c>
      <c r="C90" s="57" t="s">
        <v>375</v>
      </c>
      <c r="D90" s="64">
        <v>605</v>
      </c>
      <c r="E90" s="59">
        <v>44119</v>
      </c>
      <c r="F90" s="85">
        <v>25</v>
      </c>
    </row>
    <row r="91" spans="1:6" ht="54" customHeight="1" x14ac:dyDescent="0.25">
      <c r="A91" s="71">
        <v>78</v>
      </c>
      <c r="B91" s="57" t="s">
        <v>330</v>
      </c>
      <c r="C91" s="57" t="s">
        <v>375</v>
      </c>
      <c r="D91" s="64">
        <v>605</v>
      </c>
      <c r="E91" s="59">
        <v>44120</v>
      </c>
      <c r="F91" s="85">
        <v>18</v>
      </c>
    </row>
    <row r="92" spans="1:6" ht="57.75" customHeight="1" x14ac:dyDescent="0.25">
      <c r="A92" s="71">
        <v>79</v>
      </c>
      <c r="B92" s="57" t="s">
        <v>367</v>
      </c>
      <c r="C92" s="57" t="s">
        <v>374</v>
      </c>
      <c r="D92" s="64">
        <v>605</v>
      </c>
      <c r="E92" s="59">
        <v>44123</v>
      </c>
      <c r="F92" s="85">
        <v>163</v>
      </c>
    </row>
    <row r="93" spans="1:6" ht="56.25" customHeight="1" x14ac:dyDescent="0.25">
      <c r="A93" s="71">
        <v>80</v>
      </c>
      <c r="B93" s="57" t="s">
        <v>329</v>
      </c>
      <c r="C93" s="57" t="s">
        <v>368</v>
      </c>
      <c r="D93" s="64">
        <v>605</v>
      </c>
      <c r="E93" s="59">
        <v>44126</v>
      </c>
      <c r="F93" s="85">
        <v>34</v>
      </c>
    </row>
    <row r="94" spans="1:6" ht="57" customHeight="1" x14ac:dyDescent="0.25">
      <c r="A94" s="71">
        <v>81</v>
      </c>
      <c r="B94" s="57" t="s">
        <v>369</v>
      </c>
      <c r="C94" s="57" t="s">
        <v>376</v>
      </c>
      <c r="D94" s="64">
        <v>605</v>
      </c>
      <c r="E94" s="59">
        <v>44130</v>
      </c>
      <c r="F94" s="85">
        <v>14</v>
      </c>
    </row>
    <row r="95" spans="1:6" ht="57" customHeight="1" x14ac:dyDescent="0.25">
      <c r="A95" s="71">
        <v>82</v>
      </c>
      <c r="B95" s="57" t="s">
        <v>370</v>
      </c>
      <c r="C95" s="57" t="s">
        <v>377</v>
      </c>
      <c r="D95" s="64">
        <v>0</v>
      </c>
      <c r="E95" s="59">
        <v>44131</v>
      </c>
      <c r="F95" s="85">
        <v>58</v>
      </c>
    </row>
    <row r="96" spans="1:6" ht="51" customHeight="1" x14ac:dyDescent="0.25">
      <c r="A96" s="71">
        <v>83</v>
      </c>
      <c r="B96" s="57" t="s">
        <v>379</v>
      </c>
      <c r="C96" s="57" t="s">
        <v>150</v>
      </c>
      <c r="D96" s="64">
        <v>605</v>
      </c>
      <c r="E96" s="59">
        <v>44132</v>
      </c>
      <c r="F96" s="85">
        <v>73</v>
      </c>
    </row>
    <row r="97" spans="1:7" ht="54.75" customHeight="1" x14ac:dyDescent="0.25">
      <c r="A97" s="71">
        <v>84</v>
      </c>
      <c r="B97" s="57" t="s">
        <v>380</v>
      </c>
      <c r="C97" s="57" t="s">
        <v>378</v>
      </c>
      <c r="D97" s="64">
        <v>605</v>
      </c>
      <c r="E97" s="59">
        <v>44133</v>
      </c>
      <c r="F97" s="85">
        <v>118</v>
      </c>
    </row>
    <row r="98" spans="1:7" ht="54" customHeight="1" x14ac:dyDescent="0.25">
      <c r="A98" s="71">
        <v>85</v>
      </c>
      <c r="B98" s="57" t="s">
        <v>355</v>
      </c>
      <c r="C98" s="57" t="s">
        <v>381</v>
      </c>
      <c r="D98" s="64">
        <v>605</v>
      </c>
      <c r="E98" s="59">
        <v>44133</v>
      </c>
      <c r="F98" s="85">
        <v>17</v>
      </c>
    </row>
    <row r="99" spans="1:7" ht="23.25" customHeight="1" x14ac:dyDescent="0.25">
      <c r="A99" s="71">
        <v>86</v>
      </c>
      <c r="B99" s="57" t="s">
        <v>234</v>
      </c>
      <c r="C99" s="57" t="s">
        <v>152</v>
      </c>
      <c r="D99" s="63">
        <v>100</v>
      </c>
      <c r="E99" s="82" t="s">
        <v>226</v>
      </c>
      <c r="F99" s="85">
        <v>0</v>
      </c>
    </row>
    <row r="100" spans="1:7" ht="26.25" customHeight="1" x14ac:dyDescent="0.25">
      <c r="A100" s="71">
        <v>87</v>
      </c>
      <c r="B100" s="57" t="s">
        <v>233</v>
      </c>
      <c r="C100" s="57" t="s">
        <v>153</v>
      </c>
      <c r="D100" s="63">
        <v>8.9700000000000006</v>
      </c>
      <c r="E100" s="82" t="s">
        <v>226</v>
      </c>
      <c r="F100" s="85">
        <v>0</v>
      </c>
    </row>
    <row r="101" spans="1:7" ht="26.25" customHeight="1" x14ac:dyDescent="0.25">
      <c r="A101" s="71">
        <v>88</v>
      </c>
      <c r="B101" s="57" t="s">
        <v>232</v>
      </c>
      <c r="C101" s="57" t="s">
        <v>152</v>
      </c>
      <c r="D101" s="61">
        <v>600</v>
      </c>
      <c r="E101" s="82" t="s">
        <v>226</v>
      </c>
      <c r="F101" s="85">
        <v>0</v>
      </c>
    </row>
    <row r="102" spans="1:7" ht="26.25" customHeight="1" x14ac:dyDescent="0.25">
      <c r="A102" s="153" t="s">
        <v>372</v>
      </c>
      <c r="B102" s="153"/>
      <c r="C102" s="153"/>
      <c r="D102" s="153"/>
      <c r="E102" s="153"/>
      <c r="F102" s="90"/>
    </row>
    <row r="103" spans="1:7" ht="53.25" customHeight="1" x14ac:dyDescent="0.25">
      <c r="A103" s="109">
        <v>89</v>
      </c>
      <c r="B103" s="60" t="s">
        <v>188</v>
      </c>
      <c r="C103" s="60" t="s">
        <v>382</v>
      </c>
      <c r="D103" s="61">
        <v>0</v>
      </c>
      <c r="E103" s="80">
        <v>44136</v>
      </c>
      <c r="F103" s="85">
        <v>0</v>
      </c>
    </row>
    <row r="104" spans="1:7" ht="57" customHeight="1" x14ac:dyDescent="0.25">
      <c r="A104" s="72">
        <v>90</v>
      </c>
      <c r="B104" s="65" t="s">
        <v>187</v>
      </c>
      <c r="C104" s="65" t="s">
        <v>383</v>
      </c>
      <c r="D104" s="74">
        <v>0</v>
      </c>
      <c r="E104" s="66">
        <v>44138</v>
      </c>
      <c r="F104" s="85">
        <v>0</v>
      </c>
      <c r="G104" s="79">
        <v>450</v>
      </c>
    </row>
    <row r="105" spans="1:7" ht="58.5" customHeight="1" x14ac:dyDescent="0.25">
      <c r="A105" s="72">
        <v>91</v>
      </c>
      <c r="B105" s="65" t="s">
        <v>189</v>
      </c>
      <c r="C105" s="65" t="s">
        <v>384</v>
      </c>
      <c r="D105" s="74">
        <v>0</v>
      </c>
      <c r="E105" s="66">
        <v>44139</v>
      </c>
      <c r="F105" s="85">
        <v>0</v>
      </c>
      <c r="G105" s="79">
        <v>41</v>
      </c>
    </row>
    <row r="106" spans="1:7" ht="52.5" customHeight="1" x14ac:dyDescent="0.25">
      <c r="A106" s="72">
        <v>92</v>
      </c>
      <c r="B106" s="65" t="s">
        <v>190</v>
      </c>
      <c r="C106" s="65" t="s">
        <v>385</v>
      </c>
      <c r="D106" s="74">
        <v>0</v>
      </c>
      <c r="E106" s="66">
        <v>44139</v>
      </c>
      <c r="F106" s="85">
        <v>0</v>
      </c>
      <c r="G106" s="79">
        <v>354</v>
      </c>
    </row>
    <row r="107" spans="1:7" ht="44.25" customHeight="1" x14ac:dyDescent="0.25">
      <c r="A107" s="109">
        <v>93</v>
      </c>
      <c r="B107" s="110" t="s">
        <v>158</v>
      </c>
      <c r="C107" s="110" t="s">
        <v>386</v>
      </c>
      <c r="D107" s="62">
        <v>662</v>
      </c>
      <c r="E107" s="111">
        <v>44140</v>
      </c>
      <c r="F107" s="78">
        <v>19</v>
      </c>
    </row>
    <row r="108" spans="1:7" ht="56.25" customHeight="1" x14ac:dyDescent="0.25">
      <c r="A108" s="72">
        <v>94</v>
      </c>
      <c r="B108" s="65" t="s">
        <v>191</v>
      </c>
      <c r="C108" s="65" t="s">
        <v>170</v>
      </c>
      <c r="D108" s="74">
        <v>0</v>
      </c>
      <c r="E108" s="66">
        <v>44141</v>
      </c>
      <c r="F108" s="85">
        <v>0</v>
      </c>
      <c r="G108" s="79">
        <v>378</v>
      </c>
    </row>
    <row r="109" spans="1:7" ht="43.5" customHeight="1" x14ac:dyDescent="0.25">
      <c r="A109" s="109">
        <v>95</v>
      </c>
      <c r="B109" s="110" t="s">
        <v>159</v>
      </c>
      <c r="C109" s="110" t="s">
        <v>387</v>
      </c>
      <c r="D109" s="62">
        <v>662</v>
      </c>
      <c r="E109" s="111">
        <v>44141</v>
      </c>
      <c r="F109" s="85">
        <v>300</v>
      </c>
    </row>
    <row r="110" spans="1:7" ht="48.75" customHeight="1" x14ac:dyDescent="0.25">
      <c r="A110" s="109">
        <v>96</v>
      </c>
      <c r="B110" s="110" t="s">
        <v>160</v>
      </c>
      <c r="C110" s="110" t="s">
        <v>388</v>
      </c>
      <c r="D110" s="62">
        <v>662</v>
      </c>
      <c r="E110" s="111">
        <v>44145</v>
      </c>
      <c r="F110" s="85">
        <v>16</v>
      </c>
    </row>
    <row r="111" spans="1:7" ht="54.75" customHeight="1" x14ac:dyDescent="0.25">
      <c r="A111" s="72">
        <v>97</v>
      </c>
      <c r="B111" s="65" t="s">
        <v>192</v>
      </c>
      <c r="C111" s="65" t="s">
        <v>171</v>
      </c>
      <c r="D111" s="74">
        <v>0</v>
      </c>
      <c r="E111" s="66">
        <v>44146</v>
      </c>
      <c r="F111" s="85">
        <v>0</v>
      </c>
      <c r="G111" s="79">
        <v>987</v>
      </c>
    </row>
    <row r="112" spans="1:7" ht="51.75" customHeight="1" x14ac:dyDescent="0.25">
      <c r="A112" s="72">
        <v>98</v>
      </c>
      <c r="B112" s="65" t="s">
        <v>193</v>
      </c>
      <c r="C112" s="65" t="s">
        <v>172</v>
      </c>
      <c r="D112" s="74">
        <v>0</v>
      </c>
      <c r="E112" s="66">
        <v>44146</v>
      </c>
      <c r="F112" s="85">
        <v>0</v>
      </c>
      <c r="G112" s="79">
        <v>2501</v>
      </c>
    </row>
    <row r="113" spans="1:7" ht="51.75" customHeight="1" x14ac:dyDescent="0.25">
      <c r="A113" s="72">
        <v>99</v>
      </c>
      <c r="B113" s="65" t="s">
        <v>194</v>
      </c>
      <c r="C113" s="65" t="s">
        <v>173</v>
      </c>
      <c r="D113" s="74">
        <v>0</v>
      </c>
      <c r="E113" s="66">
        <v>44146</v>
      </c>
      <c r="F113" s="85">
        <v>0</v>
      </c>
      <c r="G113" s="79">
        <v>4025</v>
      </c>
    </row>
    <row r="114" spans="1:7" ht="43.5" customHeight="1" x14ac:dyDescent="0.25">
      <c r="A114" s="109">
        <v>100</v>
      </c>
      <c r="B114" s="110" t="s">
        <v>161</v>
      </c>
      <c r="C114" s="57" t="s">
        <v>389</v>
      </c>
      <c r="D114" s="62">
        <v>662</v>
      </c>
      <c r="E114" s="59">
        <v>44152</v>
      </c>
      <c r="F114" s="85">
        <v>35</v>
      </c>
    </row>
    <row r="115" spans="1:7" ht="48.75" customHeight="1" x14ac:dyDescent="0.25">
      <c r="A115" s="109">
        <v>101</v>
      </c>
      <c r="B115" s="110" t="s">
        <v>162</v>
      </c>
      <c r="C115" s="57" t="s">
        <v>390</v>
      </c>
      <c r="D115" s="62">
        <v>0</v>
      </c>
      <c r="E115" s="59">
        <v>44152</v>
      </c>
      <c r="F115" s="85">
        <v>280</v>
      </c>
    </row>
    <row r="116" spans="1:7" ht="48.75" customHeight="1" x14ac:dyDescent="0.25">
      <c r="A116" s="72">
        <v>102</v>
      </c>
      <c r="B116" s="65" t="s">
        <v>195</v>
      </c>
      <c r="C116" s="65" t="s">
        <v>174</v>
      </c>
      <c r="D116" s="74">
        <v>0</v>
      </c>
      <c r="E116" s="66">
        <v>44153</v>
      </c>
      <c r="F116" s="85">
        <v>0</v>
      </c>
      <c r="G116" s="79">
        <v>4242</v>
      </c>
    </row>
    <row r="117" spans="1:7" ht="48.75" customHeight="1" x14ac:dyDescent="0.25">
      <c r="A117" s="72">
        <v>103</v>
      </c>
      <c r="B117" s="65" t="s">
        <v>196</v>
      </c>
      <c r="C117" s="65" t="s">
        <v>175</v>
      </c>
      <c r="D117" s="74">
        <v>0</v>
      </c>
      <c r="E117" s="66">
        <v>44154</v>
      </c>
      <c r="F117" s="85">
        <v>0</v>
      </c>
      <c r="G117" s="79">
        <v>1507</v>
      </c>
    </row>
    <row r="118" spans="1:7" ht="45" customHeight="1" x14ac:dyDescent="0.25">
      <c r="A118" s="109">
        <v>104</v>
      </c>
      <c r="B118" s="110" t="s">
        <v>163</v>
      </c>
      <c r="C118" s="110" t="s">
        <v>391</v>
      </c>
      <c r="D118" s="62">
        <v>662</v>
      </c>
      <c r="E118" s="111">
        <v>44154</v>
      </c>
      <c r="F118" s="78">
        <v>47</v>
      </c>
    </row>
    <row r="119" spans="1:7" ht="45" customHeight="1" x14ac:dyDescent="0.25">
      <c r="A119" s="72">
        <v>105</v>
      </c>
      <c r="B119" s="65" t="s">
        <v>197</v>
      </c>
      <c r="C119" s="65" t="s">
        <v>176</v>
      </c>
      <c r="D119" s="65">
        <v>0</v>
      </c>
      <c r="E119" s="66">
        <v>44155</v>
      </c>
      <c r="F119" s="85">
        <v>0</v>
      </c>
      <c r="G119" s="79">
        <v>1426</v>
      </c>
    </row>
    <row r="120" spans="1:7" ht="45" customHeight="1" x14ac:dyDescent="0.25">
      <c r="A120" s="72">
        <v>106</v>
      </c>
      <c r="B120" s="65" t="s">
        <v>198</v>
      </c>
      <c r="C120" s="65" t="s">
        <v>177</v>
      </c>
      <c r="D120" s="65">
        <v>0</v>
      </c>
      <c r="E120" s="66">
        <v>44158</v>
      </c>
      <c r="F120" s="85">
        <v>0</v>
      </c>
      <c r="G120" s="79">
        <v>2184</v>
      </c>
    </row>
    <row r="121" spans="1:7" ht="45" customHeight="1" x14ac:dyDescent="0.25">
      <c r="A121" s="72">
        <v>107</v>
      </c>
      <c r="B121" s="65" t="s">
        <v>199</v>
      </c>
      <c r="C121" s="65" t="s">
        <v>178</v>
      </c>
      <c r="D121" s="65">
        <v>0</v>
      </c>
      <c r="E121" s="66">
        <v>44159</v>
      </c>
      <c r="F121" s="85">
        <v>0</v>
      </c>
      <c r="G121" s="79">
        <v>1305</v>
      </c>
    </row>
    <row r="122" spans="1:7" ht="47.25" customHeight="1" x14ac:dyDescent="0.25">
      <c r="A122" s="109">
        <v>108</v>
      </c>
      <c r="B122" s="110" t="s">
        <v>164</v>
      </c>
      <c r="C122" s="110" t="s">
        <v>392</v>
      </c>
      <c r="D122" s="62">
        <v>662</v>
      </c>
      <c r="E122" s="111">
        <v>44159</v>
      </c>
      <c r="F122" s="85">
        <v>37</v>
      </c>
    </row>
    <row r="123" spans="1:7" ht="52.5" customHeight="1" x14ac:dyDescent="0.25">
      <c r="A123" s="109">
        <v>109</v>
      </c>
      <c r="B123" s="110" t="s">
        <v>165</v>
      </c>
      <c r="C123" s="110" t="s">
        <v>393</v>
      </c>
      <c r="D123" s="62">
        <v>0</v>
      </c>
      <c r="E123" s="111">
        <v>44160</v>
      </c>
      <c r="F123" s="85">
        <v>446</v>
      </c>
    </row>
    <row r="124" spans="1:7" ht="52.5" customHeight="1" x14ac:dyDescent="0.25">
      <c r="A124" s="72">
        <v>110</v>
      </c>
      <c r="B124" s="65" t="s">
        <v>200</v>
      </c>
      <c r="C124" s="65" t="s">
        <v>179</v>
      </c>
      <c r="D124" s="74">
        <v>0</v>
      </c>
      <c r="E124" s="66">
        <v>44160</v>
      </c>
      <c r="F124" s="85">
        <v>0</v>
      </c>
      <c r="G124" s="79">
        <v>951</v>
      </c>
    </row>
    <row r="125" spans="1:7" ht="52.5" customHeight="1" x14ac:dyDescent="0.25">
      <c r="A125" s="72">
        <v>111</v>
      </c>
      <c r="B125" s="65" t="s">
        <v>201</v>
      </c>
      <c r="C125" s="65" t="s">
        <v>180</v>
      </c>
      <c r="D125" s="74">
        <v>0</v>
      </c>
      <c r="E125" s="66">
        <v>44160</v>
      </c>
      <c r="F125" s="85">
        <v>0</v>
      </c>
      <c r="G125" s="79">
        <v>2132</v>
      </c>
    </row>
    <row r="126" spans="1:7" ht="52.5" customHeight="1" x14ac:dyDescent="0.25">
      <c r="A126" s="72">
        <v>112</v>
      </c>
      <c r="B126" s="65" t="s">
        <v>202</v>
      </c>
      <c r="C126" s="65" t="s">
        <v>181</v>
      </c>
      <c r="D126" s="74">
        <v>0</v>
      </c>
      <c r="E126" s="66">
        <v>44161</v>
      </c>
      <c r="F126" s="85">
        <v>0</v>
      </c>
      <c r="G126" s="79">
        <v>995</v>
      </c>
    </row>
    <row r="127" spans="1:7" ht="52.5" customHeight="1" x14ac:dyDescent="0.25">
      <c r="A127" s="72">
        <v>113</v>
      </c>
      <c r="B127" s="65" t="s">
        <v>203</v>
      </c>
      <c r="C127" s="65" t="s">
        <v>182</v>
      </c>
      <c r="D127" s="74">
        <v>0</v>
      </c>
      <c r="E127" s="66">
        <v>44161</v>
      </c>
      <c r="F127" s="85">
        <v>0</v>
      </c>
      <c r="G127" s="79">
        <v>502</v>
      </c>
    </row>
    <row r="128" spans="1:7" ht="42" customHeight="1" x14ac:dyDescent="0.25">
      <c r="A128" s="109">
        <v>114</v>
      </c>
      <c r="B128" s="110" t="s">
        <v>166</v>
      </c>
      <c r="C128" s="110" t="s">
        <v>394</v>
      </c>
      <c r="D128" s="62">
        <v>662</v>
      </c>
      <c r="E128" s="80">
        <v>44161</v>
      </c>
      <c r="F128" s="85">
        <v>40</v>
      </c>
    </row>
    <row r="129" spans="1:7" ht="56.25" customHeight="1" x14ac:dyDescent="0.25">
      <c r="A129" s="72">
        <v>115</v>
      </c>
      <c r="B129" s="65" t="s">
        <v>204</v>
      </c>
      <c r="C129" s="65" t="s">
        <v>183</v>
      </c>
      <c r="D129" s="74">
        <v>0</v>
      </c>
      <c r="E129" s="66">
        <v>44162</v>
      </c>
      <c r="F129" s="85">
        <v>0</v>
      </c>
      <c r="G129" s="79">
        <v>657</v>
      </c>
    </row>
    <row r="130" spans="1:7" ht="59.25" customHeight="1" x14ac:dyDescent="0.25">
      <c r="A130" s="72">
        <v>116</v>
      </c>
      <c r="B130" s="65" t="s">
        <v>205</v>
      </c>
      <c r="C130" s="65" t="s">
        <v>184</v>
      </c>
      <c r="D130" s="74">
        <v>0</v>
      </c>
      <c r="E130" s="66">
        <v>44163</v>
      </c>
      <c r="F130" s="85">
        <v>0</v>
      </c>
      <c r="G130" s="79">
        <v>265</v>
      </c>
    </row>
    <row r="131" spans="1:7" ht="54" customHeight="1" x14ac:dyDescent="0.25">
      <c r="A131" s="72">
        <v>117</v>
      </c>
      <c r="B131" s="65" t="s">
        <v>206</v>
      </c>
      <c r="C131" s="65" t="s">
        <v>185</v>
      </c>
      <c r="D131" s="74">
        <v>0</v>
      </c>
      <c r="E131" s="65" t="s">
        <v>168</v>
      </c>
      <c r="F131" s="85">
        <v>0</v>
      </c>
      <c r="G131" s="79">
        <v>979</v>
      </c>
    </row>
    <row r="132" spans="1:7" ht="50.25" customHeight="1" x14ac:dyDescent="0.25">
      <c r="A132" s="72">
        <v>118</v>
      </c>
      <c r="B132" s="65" t="s">
        <v>207</v>
      </c>
      <c r="C132" s="65" t="s">
        <v>186</v>
      </c>
      <c r="D132" s="74">
        <v>0</v>
      </c>
      <c r="E132" s="65" t="s">
        <v>169</v>
      </c>
      <c r="F132" s="85">
        <v>0</v>
      </c>
      <c r="G132" s="79">
        <v>424</v>
      </c>
    </row>
    <row r="133" spans="1:7" ht="52.5" customHeight="1" x14ac:dyDescent="0.25">
      <c r="A133" s="109">
        <v>119</v>
      </c>
      <c r="B133" s="110" t="s">
        <v>167</v>
      </c>
      <c r="C133" s="110" t="s">
        <v>395</v>
      </c>
      <c r="D133" s="62">
        <v>662</v>
      </c>
      <c r="E133" s="80">
        <v>44165</v>
      </c>
      <c r="F133" s="78">
        <v>33</v>
      </c>
    </row>
    <row r="134" spans="1:7" ht="29.25" customHeight="1" x14ac:dyDescent="0.25">
      <c r="A134" s="153" t="s">
        <v>373</v>
      </c>
      <c r="B134" s="153"/>
      <c r="C134" s="153"/>
      <c r="D134" s="153"/>
      <c r="E134" s="153"/>
      <c r="F134" s="90"/>
      <c r="G134" s="79"/>
    </row>
    <row r="135" spans="1:7" ht="54" customHeight="1" x14ac:dyDescent="0.25">
      <c r="A135" s="71">
        <v>120</v>
      </c>
      <c r="B135" s="57" t="s">
        <v>404</v>
      </c>
      <c r="C135" s="57" t="s">
        <v>405</v>
      </c>
      <c r="D135" s="58">
        <v>0</v>
      </c>
      <c r="E135" s="59">
        <v>44166</v>
      </c>
      <c r="F135" s="86">
        <v>0</v>
      </c>
      <c r="G135" s="79"/>
    </row>
    <row r="136" spans="1:7" ht="48" customHeight="1" x14ac:dyDescent="0.25">
      <c r="A136" s="71">
        <v>121</v>
      </c>
      <c r="B136" s="57" t="s">
        <v>208</v>
      </c>
      <c r="C136" s="57" t="s">
        <v>396</v>
      </c>
      <c r="D136" s="62">
        <v>630.26</v>
      </c>
      <c r="E136" s="59">
        <v>44167</v>
      </c>
      <c r="F136" s="86">
        <v>33</v>
      </c>
      <c r="G136" s="79">
        <v>314</v>
      </c>
    </row>
    <row r="137" spans="1:7" ht="40.5" customHeight="1" x14ac:dyDescent="0.25">
      <c r="A137" s="71">
        <v>122</v>
      </c>
      <c r="B137" s="57" t="s">
        <v>209</v>
      </c>
      <c r="C137" s="57" t="s">
        <v>397</v>
      </c>
      <c r="D137" s="62">
        <v>630.26</v>
      </c>
      <c r="E137" s="59">
        <v>44167</v>
      </c>
      <c r="F137" s="86">
        <v>35</v>
      </c>
    </row>
    <row r="138" spans="1:7" ht="51.75" customHeight="1" x14ac:dyDescent="0.25">
      <c r="A138" s="71">
        <v>123</v>
      </c>
      <c r="B138" s="57" t="s">
        <v>406</v>
      </c>
      <c r="C138" s="57" t="s">
        <v>407</v>
      </c>
      <c r="D138" s="58">
        <v>0</v>
      </c>
      <c r="E138" s="59">
        <v>44167</v>
      </c>
      <c r="F138" s="87">
        <v>0</v>
      </c>
    </row>
    <row r="139" spans="1:7" ht="48.75" customHeight="1" x14ac:dyDescent="0.25">
      <c r="A139" s="71">
        <v>124</v>
      </c>
      <c r="B139" s="57" t="s">
        <v>408</v>
      </c>
      <c r="C139" s="57" t="s">
        <v>409</v>
      </c>
      <c r="D139" s="58">
        <v>0</v>
      </c>
      <c r="E139" s="59">
        <v>44168</v>
      </c>
      <c r="F139" s="87">
        <v>0</v>
      </c>
    </row>
    <row r="140" spans="1:7" ht="41.25" customHeight="1" x14ac:dyDescent="0.25">
      <c r="A140" s="71">
        <v>125</v>
      </c>
      <c r="B140" s="57" t="s">
        <v>210</v>
      </c>
      <c r="C140" s="57" t="s">
        <v>398</v>
      </c>
      <c r="D140" s="62">
        <v>630.26</v>
      </c>
      <c r="E140" s="59">
        <v>44168</v>
      </c>
      <c r="F140" s="86">
        <v>60</v>
      </c>
    </row>
    <row r="141" spans="1:7" ht="55.5" customHeight="1" x14ac:dyDescent="0.25">
      <c r="A141" s="71">
        <v>126</v>
      </c>
      <c r="B141" s="57" t="s">
        <v>410</v>
      </c>
      <c r="C141" s="57" t="s">
        <v>411</v>
      </c>
      <c r="D141" s="58">
        <v>0</v>
      </c>
      <c r="E141" s="59">
        <v>44169</v>
      </c>
      <c r="F141" s="87">
        <v>0</v>
      </c>
    </row>
    <row r="142" spans="1:7" ht="57" customHeight="1" x14ac:dyDescent="0.25">
      <c r="A142" s="71">
        <v>127</v>
      </c>
      <c r="B142" s="57" t="s">
        <v>412</v>
      </c>
      <c r="C142" s="57" t="s">
        <v>413</v>
      </c>
      <c r="D142" s="58">
        <v>0</v>
      </c>
      <c r="E142" s="59">
        <v>44171</v>
      </c>
      <c r="F142" s="88">
        <v>0</v>
      </c>
    </row>
    <row r="143" spans="1:7" ht="51.75" customHeight="1" x14ac:dyDescent="0.25">
      <c r="A143" s="71">
        <v>128</v>
      </c>
      <c r="B143" s="57" t="s">
        <v>414</v>
      </c>
      <c r="C143" s="57" t="s">
        <v>415</v>
      </c>
      <c r="D143" s="58">
        <v>0</v>
      </c>
      <c r="E143" s="59">
        <v>44172</v>
      </c>
      <c r="F143" s="87">
        <v>0</v>
      </c>
    </row>
    <row r="144" spans="1:7" ht="52.5" customHeight="1" x14ac:dyDescent="0.25">
      <c r="A144" s="71">
        <v>129</v>
      </c>
      <c r="B144" s="57" t="s">
        <v>416</v>
      </c>
      <c r="C144" s="57" t="s">
        <v>421</v>
      </c>
      <c r="D144" s="58">
        <v>0</v>
      </c>
      <c r="E144" s="59">
        <v>44173</v>
      </c>
      <c r="F144" s="87">
        <v>0</v>
      </c>
    </row>
    <row r="145" spans="1:6" ht="35.25" customHeight="1" x14ac:dyDescent="0.25">
      <c r="A145" s="71">
        <v>130</v>
      </c>
      <c r="B145" s="57" t="s">
        <v>211</v>
      </c>
      <c r="C145" s="57" t="s">
        <v>399</v>
      </c>
      <c r="D145" s="62">
        <v>630.26</v>
      </c>
      <c r="E145" s="59">
        <v>44173</v>
      </c>
      <c r="F145" s="86">
        <v>50</v>
      </c>
    </row>
    <row r="146" spans="1:6" ht="55.5" customHeight="1" x14ac:dyDescent="0.25">
      <c r="A146" s="71">
        <v>131</v>
      </c>
      <c r="B146" s="57" t="s">
        <v>417</v>
      </c>
      <c r="C146" s="57" t="s">
        <v>420</v>
      </c>
      <c r="D146" s="58">
        <v>0</v>
      </c>
      <c r="E146" s="59">
        <v>44174</v>
      </c>
      <c r="F146" s="87">
        <v>0</v>
      </c>
    </row>
    <row r="147" spans="1:6" ht="52.5" customHeight="1" x14ac:dyDescent="0.25">
      <c r="A147" s="71">
        <v>132</v>
      </c>
      <c r="B147" s="57" t="s">
        <v>418</v>
      </c>
      <c r="C147" s="57" t="s">
        <v>419</v>
      </c>
      <c r="D147" s="58">
        <v>0</v>
      </c>
      <c r="E147" s="59">
        <v>44175</v>
      </c>
      <c r="F147" s="87">
        <v>0</v>
      </c>
    </row>
    <row r="148" spans="1:6" ht="40.5" customHeight="1" x14ac:dyDescent="0.25">
      <c r="A148" s="71">
        <v>133</v>
      </c>
      <c r="B148" s="57" t="s">
        <v>212</v>
      </c>
      <c r="C148" s="57" t="s">
        <v>400</v>
      </c>
      <c r="D148" s="62">
        <v>630.26</v>
      </c>
      <c r="E148" s="59">
        <v>44175</v>
      </c>
      <c r="F148" s="86">
        <v>52</v>
      </c>
    </row>
    <row r="149" spans="1:6" ht="47.25" customHeight="1" x14ac:dyDescent="0.25">
      <c r="A149" s="71">
        <v>134</v>
      </c>
      <c r="B149" s="57" t="s">
        <v>213</v>
      </c>
      <c r="C149" s="57" t="s">
        <v>401</v>
      </c>
      <c r="D149" s="62">
        <v>630.26</v>
      </c>
      <c r="E149" s="59">
        <v>44176</v>
      </c>
      <c r="F149" s="86">
        <v>21</v>
      </c>
    </row>
    <row r="150" spans="1:6" ht="45" customHeight="1" x14ac:dyDescent="0.25">
      <c r="A150" s="71">
        <v>135</v>
      </c>
      <c r="B150" s="57" t="s">
        <v>214</v>
      </c>
      <c r="C150" s="57" t="s">
        <v>402</v>
      </c>
      <c r="D150" s="62">
        <v>630.26</v>
      </c>
      <c r="E150" s="59">
        <v>44179</v>
      </c>
      <c r="F150" s="86">
        <v>310</v>
      </c>
    </row>
    <row r="151" spans="1:6" ht="45.75" customHeight="1" x14ac:dyDescent="0.25">
      <c r="A151" s="71">
        <v>136</v>
      </c>
      <c r="B151" s="57" t="s">
        <v>215</v>
      </c>
      <c r="C151" s="57" t="s">
        <v>403</v>
      </c>
      <c r="D151" s="62">
        <v>630.26</v>
      </c>
      <c r="E151" s="59">
        <v>44194</v>
      </c>
      <c r="F151" s="86">
        <v>5</v>
      </c>
    </row>
    <row r="152" spans="1:6" ht="22.5" x14ac:dyDescent="0.25">
      <c r="A152" s="155">
        <v>2021</v>
      </c>
      <c r="B152" s="155"/>
      <c r="C152" s="155"/>
      <c r="D152" s="155"/>
      <c r="E152" s="155"/>
      <c r="F152" s="94"/>
    </row>
    <row r="153" spans="1:6" ht="18.75" x14ac:dyDescent="0.3">
      <c r="A153" s="154" t="s">
        <v>236</v>
      </c>
      <c r="B153" s="154"/>
      <c r="C153" s="154"/>
      <c r="D153" s="154"/>
      <c r="E153" s="154"/>
      <c r="F153" s="91"/>
    </row>
    <row r="154" spans="1:6" ht="45" customHeight="1" x14ac:dyDescent="0.25">
      <c r="A154" s="71">
        <v>137</v>
      </c>
      <c r="B154" s="57" t="s">
        <v>216</v>
      </c>
      <c r="C154" s="57" t="s">
        <v>221</v>
      </c>
      <c r="D154" s="58">
        <v>140.27799999999999</v>
      </c>
      <c r="E154" s="59">
        <v>44204</v>
      </c>
      <c r="F154" s="85">
        <v>57</v>
      </c>
    </row>
    <row r="155" spans="1:6" ht="52.5" customHeight="1" x14ac:dyDescent="0.25">
      <c r="A155" s="71">
        <v>138</v>
      </c>
      <c r="B155" s="57" t="s">
        <v>423</v>
      </c>
      <c r="C155" s="57" t="s">
        <v>428</v>
      </c>
      <c r="D155" s="58">
        <v>0</v>
      </c>
      <c r="E155" s="59">
        <v>44204</v>
      </c>
      <c r="F155" s="85">
        <v>0</v>
      </c>
    </row>
    <row r="156" spans="1:6" ht="60" customHeight="1" x14ac:dyDescent="0.25">
      <c r="A156" s="71">
        <v>139</v>
      </c>
      <c r="B156" s="57" t="s">
        <v>217</v>
      </c>
      <c r="C156" s="57" t="s">
        <v>229</v>
      </c>
      <c r="D156" s="58">
        <v>140.27799999999999</v>
      </c>
      <c r="E156" s="59">
        <v>44209</v>
      </c>
      <c r="F156" s="85">
        <v>39</v>
      </c>
    </row>
    <row r="157" spans="1:6" ht="60.75" customHeight="1" x14ac:dyDescent="0.25">
      <c r="A157" s="71">
        <v>140</v>
      </c>
      <c r="B157" s="75" t="s">
        <v>424</v>
      </c>
      <c r="C157" s="60" t="s">
        <v>427</v>
      </c>
      <c r="D157" s="58">
        <v>0</v>
      </c>
      <c r="E157" s="59">
        <v>44215</v>
      </c>
      <c r="F157" s="85">
        <v>0</v>
      </c>
    </row>
    <row r="158" spans="1:6" ht="42.75" customHeight="1" x14ac:dyDescent="0.25">
      <c r="A158" s="71">
        <v>141</v>
      </c>
      <c r="B158" s="57" t="s">
        <v>218</v>
      </c>
      <c r="C158" s="57" t="s">
        <v>230</v>
      </c>
      <c r="D158" s="58">
        <v>140.27799999999999</v>
      </c>
      <c r="E158" s="59">
        <v>44217</v>
      </c>
      <c r="F158" s="85">
        <v>3</v>
      </c>
    </row>
    <row r="159" spans="1:6" ht="45.75" customHeight="1" x14ac:dyDescent="0.25">
      <c r="A159" s="71">
        <v>142</v>
      </c>
      <c r="B159" s="57" t="s">
        <v>219</v>
      </c>
      <c r="C159" s="57" t="s">
        <v>231</v>
      </c>
      <c r="D159" s="58">
        <v>140.27799999999999</v>
      </c>
      <c r="E159" s="59">
        <v>44221</v>
      </c>
      <c r="F159" s="85">
        <v>9</v>
      </c>
    </row>
    <row r="160" spans="1:6" ht="52.5" customHeight="1" x14ac:dyDescent="0.25">
      <c r="A160" s="71">
        <v>143</v>
      </c>
      <c r="B160" s="75" t="s">
        <v>425</v>
      </c>
      <c r="C160" s="60" t="s">
        <v>426</v>
      </c>
      <c r="D160" s="58">
        <v>0</v>
      </c>
      <c r="E160" s="59">
        <v>44221</v>
      </c>
      <c r="F160" s="85">
        <v>0</v>
      </c>
    </row>
    <row r="161" spans="1:6" ht="54" customHeight="1" x14ac:dyDescent="0.25">
      <c r="A161" s="71">
        <v>144</v>
      </c>
      <c r="B161" s="57" t="s">
        <v>220</v>
      </c>
      <c r="C161" s="57" t="s">
        <v>231</v>
      </c>
      <c r="D161" s="58">
        <v>140.27799999999999</v>
      </c>
      <c r="E161" s="59">
        <v>44222</v>
      </c>
      <c r="F161" s="85">
        <v>8</v>
      </c>
    </row>
    <row r="162" spans="1:6" ht="29.25" customHeight="1" x14ac:dyDescent="0.25">
      <c r="A162" s="153" t="s">
        <v>235</v>
      </c>
      <c r="B162" s="153"/>
      <c r="C162" s="153"/>
      <c r="D162" s="153"/>
      <c r="E162" s="153"/>
      <c r="F162" s="90"/>
    </row>
    <row r="163" spans="1:6" ht="54" customHeight="1" x14ac:dyDescent="0.25">
      <c r="A163" s="76">
        <v>145</v>
      </c>
      <c r="B163" s="57" t="s">
        <v>429</v>
      </c>
      <c r="C163" s="60" t="s">
        <v>430</v>
      </c>
      <c r="D163" s="77"/>
      <c r="E163" s="59">
        <v>44228</v>
      </c>
      <c r="F163" s="85">
        <v>0</v>
      </c>
    </row>
    <row r="164" spans="1:6" ht="53.25" customHeight="1" x14ac:dyDescent="0.25">
      <c r="A164" s="76">
        <v>146</v>
      </c>
      <c r="B164" s="57" t="s">
        <v>431</v>
      </c>
      <c r="C164" s="60" t="s">
        <v>432</v>
      </c>
      <c r="D164" s="77"/>
      <c r="E164" s="59">
        <v>44229</v>
      </c>
      <c r="F164" s="85">
        <v>0</v>
      </c>
    </row>
    <row r="165" spans="1:6" ht="57.75" customHeight="1" x14ac:dyDescent="0.25">
      <c r="A165" s="76">
        <v>147</v>
      </c>
      <c r="B165" s="57" t="s">
        <v>237</v>
      </c>
      <c r="C165" s="57" t="s">
        <v>238</v>
      </c>
      <c r="D165" s="58">
        <v>47.898600000000002</v>
      </c>
      <c r="E165" s="59">
        <v>44231</v>
      </c>
      <c r="F165" s="85">
        <v>300</v>
      </c>
    </row>
    <row r="166" spans="1:6" ht="31.5" x14ac:dyDescent="0.25">
      <c r="A166" s="76">
        <v>148</v>
      </c>
      <c r="B166" s="57" t="s">
        <v>219</v>
      </c>
      <c r="C166" s="57" t="s">
        <v>239</v>
      </c>
      <c r="D166" s="58">
        <v>47.898600000000002</v>
      </c>
      <c r="E166" s="59">
        <v>44232</v>
      </c>
      <c r="F166" s="85">
        <v>9</v>
      </c>
    </row>
    <row r="167" spans="1:6" ht="59.25" customHeight="1" x14ac:dyDescent="0.25">
      <c r="A167" s="76">
        <v>149</v>
      </c>
      <c r="B167" s="57" t="s">
        <v>433</v>
      </c>
      <c r="C167" s="60" t="s">
        <v>441</v>
      </c>
      <c r="D167" s="77"/>
      <c r="E167" s="59">
        <v>44235</v>
      </c>
      <c r="F167" s="85">
        <v>0</v>
      </c>
    </row>
    <row r="168" spans="1:6" ht="31.5" x14ac:dyDescent="0.25">
      <c r="A168" s="76">
        <v>150</v>
      </c>
      <c r="B168" s="57" t="s">
        <v>241</v>
      </c>
      <c r="C168" s="57" t="s">
        <v>240</v>
      </c>
      <c r="D168" s="58">
        <v>47.898600000000002</v>
      </c>
      <c r="E168" s="59">
        <v>44236</v>
      </c>
      <c r="F168" s="85">
        <v>11</v>
      </c>
    </row>
    <row r="169" spans="1:6" ht="47.25" x14ac:dyDescent="0.25">
      <c r="A169" s="76">
        <v>151</v>
      </c>
      <c r="B169" s="57" t="s">
        <v>434</v>
      </c>
      <c r="C169" s="60" t="s">
        <v>442</v>
      </c>
      <c r="D169" s="77"/>
      <c r="E169" s="59">
        <v>44238</v>
      </c>
      <c r="F169" s="85">
        <v>0</v>
      </c>
    </row>
    <row r="170" spans="1:6" ht="47.25" x14ac:dyDescent="0.25">
      <c r="A170" s="76">
        <v>152</v>
      </c>
      <c r="B170" s="57" t="s">
        <v>435</v>
      </c>
      <c r="C170" s="60" t="s">
        <v>443</v>
      </c>
      <c r="D170" s="77"/>
      <c r="E170" s="59">
        <v>44239</v>
      </c>
      <c r="F170" s="85">
        <v>0</v>
      </c>
    </row>
    <row r="171" spans="1:6" ht="56.25" customHeight="1" x14ac:dyDescent="0.25">
      <c r="A171" s="76">
        <v>153</v>
      </c>
      <c r="B171" s="57" t="s">
        <v>242</v>
      </c>
      <c r="C171" s="57" t="s">
        <v>243</v>
      </c>
      <c r="D171" s="58">
        <v>47.898600000000002</v>
      </c>
      <c r="E171" s="59">
        <v>44242</v>
      </c>
      <c r="F171" s="85">
        <v>7</v>
      </c>
    </row>
    <row r="172" spans="1:6" ht="56.25" customHeight="1" x14ac:dyDescent="0.25">
      <c r="A172" s="76">
        <v>154</v>
      </c>
      <c r="B172" s="57" t="s">
        <v>436</v>
      </c>
      <c r="C172" s="60" t="s">
        <v>440</v>
      </c>
      <c r="D172" s="77"/>
      <c r="E172" s="59">
        <v>44244</v>
      </c>
      <c r="F172" s="85">
        <v>0</v>
      </c>
    </row>
    <row r="173" spans="1:6" ht="38.25" customHeight="1" x14ac:dyDescent="0.25">
      <c r="A173" s="76">
        <v>155</v>
      </c>
      <c r="B173" s="57" t="s">
        <v>244</v>
      </c>
      <c r="C173" s="57" t="s">
        <v>245</v>
      </c>
      <c r="D173" s="58">
        <v>47.898600000000002</v>
      </c>
      <c r="E173" s="59">
        <v>44244</v>
      </c>
      <c r="F173" s="85">
        <v>14</v>
      </c>
    </row>
    <row r="174" spans="1:6" ht="38.25" customHeight="1" x14ac:dyDescent="0.25">
      <c r="A174" s="76">
        <v>156</v>
      </c>
      <c r="B174" s="57" t="s">
        <v>215</v>
      </c>
      <c r="C174" s="57" t="s">
        <v>246</v>
      </c>
      <c r="D174" s="58">
        <v>47.898600000000002</v>
      </c>
      <c r="E174" s="59">
        <v>44245</v>
      </c>
      <c r="F174" s="85">
        <v>5</v>
      </c>
    </row>
    <row r="175" spans="1:6" ht="42" customHeight="1" x14ac:dyDescent="0.25">
      <c r="A175" s="76">
        <v>157</v>
      </c>
      <c r="B175" s="57" t="s">
        <v>248</v>
      </c>
      <c r="C175" s="57" t="s">
        <v>247</v>
      </c>
      <c r="D175" s="58">
        <v>47.898600000000002</v>
      </c>
      <c r="E175" s="59">
        <v>44249</v>
      </c>
      <c r="F175" s="85">
        <v>16</v>
      </c>
    </row>
    <row r="176" spans="1:6" ht="57" customHeight="1" x14ac:dyDescent="0.25">
      <c r="A176" s="76">
        <v>158</v>
      </c>
      <c r="B176" s="57" t="s">
        <v>248</v>
      </c>
      <c r="C176" s="57" t="s">
        <v>249</v>
      </c>
      <c r="D176" s="58">
        <v>47.898600000000002</v>
      </c>
      <c r="E176" s="59">
        <v>44250</v>
      </c>
      <c r="F176" s="85">
        <v>16</v>
      </c>
    </row>
    <row r="177" spans="1:6" ht="45.75" customHeight="1" x14ac:dyDescent="0.25">
      <c r="A177" s="76">
        <v>159</v>
      </c>
      <c r="B177" s="57" t="s">
        <v>208</v>
      </c>
      <c r="C177" s="57" t="s">
        <v>249</v>
      </c>
      <c r="D177" s="58">
        <v>47.898600000000002</v>
      </c>
      <c r="E177" s="59">
        <v>44251</v>
      </c>
      <c r="F177" s="85">
        <v>33</v>
      </c>
    </row>
    <row r="178" spans="1:6" ht="52.5" customHeight="1" x14ac:dyDescent="0.25">
      <c r="A178" s="76">
        <v>160</v>
      </c>
      <c r="B178" s="57" t="s">
        <v>250</v>
      </c>
      <c r="C178" s="57" t="s">
        <v>243</v>
      </c>
      <c r="D178" s="58">
        <v>47.898600000000002</v>
      </c>
      <c r="E178" s="59">
        <v>44251</v>
      </c>
      <c r="F178" s="85">
        <v>19</v>
      </c>
    </row>
    <row r="179" spans="1:6" ht="56.25" customHeight="1" x14ac:dyDescent="0.25">
      <c r="A179" s="76">
        <v>161</v>
      </c>
      <c r="B179" s="57" t="s">
        <v>437</v>
      </c>
      <c r="C179" s="60" t="s">
        <v>444</v>
      </c>
      <c r="D179" s="77"/>
      <c r="E179" s="59">
        <v>44251</v>
      </c>
      <c r="F179" s="85">
        <v>0</v>
      </c>
    </row>
    <row r="180" spans="1:6" ht="53.25" customHeight="1" x14ac:dyDescent="0.25">
      <c r="A180" s="76">
        <v>162</v>
      </c>
      <c r="B180" s="57" t="s">
        <v>438</v>
      </c>
      <c r="C180" s="60" t="s">
        <v>445</v>
      </c>
      <c r="D180" s="77"/>
      <c r="E180" s="59">
        <v>44252</v>
      </c>
      <c r="F180" s="85">
        <v>0</v>
      </c>
    </row>
    <row r="181" spans="1:6" ht="59.25" customHeight="1" x14ac:dyDescent="0.25">
      <c r="A181" s="76">
        <v>163</v>
      </c>
      <c r="B181" s="57" t="s">
        <v>439</v>
      </c>
      <c r="C181" s="60" t="s">
        <v>446</v>
      </c>
      <c r="D181" s="77"/>
      <c r="E181" s="59">
        <v>44252</v>
      </c>
      <c r="F181" s="85">
        <v>0</v>
      </c>
    </row>
    <row r="182" spans="1:6" ht="39.75" customHeight="1" x14ac:dyDescent="0.25">
      <c r="A182" s="76">
        <v>164</v>
      </c>
      <c r="B182" s="57" t="s">
        <v>219</v>
      </c>
      <c r="C182" s="57" t="s">
        <v>251</v>
      </c>
      <c r="D182" s="58">
        <v>47.898600000000002</v>
      </c>
      <c r="E182" s="59">
        <v>44252</v>
      </c>
      <c r="F182" s="85">
        <v>9</v>
      </c>
    </row>
    <row r="183" spans="1:6" ht="51.75" customHeight="1" x14ac:dyDescent="0.25">
      <c r="A183" s="76">
        <v>165</v>
      </c>
      <c r="B183" s="57" t="s">
        <v>250</v>
      </c>
      <c r="C183" s="57" t="s">
        <v>252</v>
      </c>
      <c r="D183" s="58">
        <v>47.898600000000002</v>
      </c>
      <c r="E183" s="59">
        <v>44252</v>
      </c>
      <c r="F183" s="85">
        <v>19</v>
      </c>
    </row>
    <row r="184" spans="1:6" ht="42.75" customHeight="1" x14ac:dyDescent="0.25">
      <c r="A184" s="76">
        <v>166</v>
      </c>
      <c r="B184" s="57" t="s">
        <v>253</v>
      </c>
      <c r="C184" s="57" t="s">
        <v>254</v>
      </c>
      <c r="D184" s="58">
        <v>47.898600000000002</v>
      </c>
      <c r="E184" s="59">
        <v>44252</v>
      </c>
      <c r="F184" s="85">
        <v>178</v>
      </c>
    </row>
    <row r="185" spans="1:6" ht="45.75" customHeight="1" x14ac:dyDescent="0.25">
      <c r="A185" s="76">
        <v>167</v>
      </c>
      <c r="B185" s="57" t="s">
        <v>255</v>
      </c>
      <c r="C185" s="57" t="s">
        <v>243</v>
      </c>
      <c r="D185" s="58">
        <v>47.898600000000002</v>
      </c>
      <c r="E185" s="59">
        <v>44253</v>
      </c>
      <c r="F185" s="85">
        <v>10</v>
      </c>
    </row>
    <row r="186" spans="1:6" ht="50.25" customHeight="1" x14ac:dyDescent="0.25">
      <c r="A186" s="76">
        <v>168</v>
      </c>
      <c r="B186" s="57" t="s">
        <v>256</v>
      </c>
      <c r="C186" s="57" t="s">
        <v>243</v>
      </c>
      <c r="D186" s="58">
        <v>47.898600000000002</v>
      </c>
      <c r="E186" s="59">
        <v>44254</v>
      </c>
      <c r="F186" s="85">
        <v>12</v>
      </c>
    </row>
    <row r="187" spans="1:6" ht="49.5" customHeight="1" x14ac:dyDescent="0.25">
      <c r="A187" s="46"/>
      <c r="C187" s="46"/>
      <c r="D187" s="46"/>
      <c r="F187" s="84"/>
    </row>
    <row r="188" spans="1:6" ht="45" customHeight="1" x14ac:dyDescent="0.25">
      <c r="A188" s="46"/>
      <c r="C188" s="46"/>
      <c r="D188" s="46"/>
      <c r="F188" s="84"/>
    </row>
    <row r="189" spans="1:6" ht="54.75" customHeight="1" x14ac:dyDescent="0.25">
      <c r="A189" s="46"/>
      <c r="C189" s="46"/>
      <c r="D189" s="46"/>
      <c r="F189" s="84"/>
    </row>
    <row r="190" spans="1:6" ht="42.75" customHeight="1" x14ac:dyDescent="0.25">
      <c r="A190" s="46"/>
      <c r="C190" s="46"/>
      <c r="D190" s="46"/>
      <c r="F190" s="84"/>
    </row>
    <row r="191" spans="1:6" ht="51" customHeight="1" x14ac:dyDescent="0.25">
      <c r="A191" s="46"/>
      <c r="C191" s="46"/>
      <c r="D191" s="46"/>
      <c r="F191" s="84"/>
    </row>
    <row r="192" spans="1:6" ht="40.5" customHeight="1" x14ac:dyDescent="0.25">
      <c r="A192" s="46"/>
      <c r="C192" s="46"/>
      <c r="D192" s="46"/>
      <c r="F192" s="84"/>
    </row>
    <row r="193" spans="1:6" ht="53.25" customHeight="1" x14ac:dyDescent="0.25">
      <c r="A193" s="46"/>
      <c r="C193" s="46"/>
      <c r="D193" s="46"/>
      <c r="F193" s="84"/>
    </row>
    <row r="194" spans="1:6" ht="51" customHeight="1" x14ac:dyDescent="0.25">
      <c r="A194" s="46"/>
      <c r="C194" s="46"/>
      <c r="D194" s="46"/>
      <c r="F194" s="84"/>
    </row>
    <row r="195" spans="1:6" ht="52.5" customHeight="1" x14ac:dyDescent="0.25">
      <c r="A195" s="46"/>
      <c r="C195" s="46"/>
      <c r="D195" s="46"/>
      <c r="F195" s="84"/>
    </row>
    <row r="203" spans="1:6" ht="58.5" customHeight="1" x14ac:dyDescent="0.25"/>
  </sheetData>
  <mergeCells count="15">
    <mergeCell ref="B1:E1"/>
    <mergeCell ref="B2:E2"/>
    <mergeCell ref="A162:E162"/>
    <mergeCell ref="A153:E153"/>
    <mergeCell ref="A7:E7"/>
    <mergeCell ref="A6:E6"/>
    <mergeCell ref="A26:E26"/>
    <mergeCell ref="A13:E13"/>
    <mergeCell ref="A46:E46"/>
    <mergeCell ref="A54:E54"/>
    <mergeCell ref="A63:E63"/>
    <mergeCell ref="A89:E89"/>
    <mergeCell ref="A102:E102"/>
    <mergeCell ref="A134:E134"/>
    <mergeCell ref="A152:E152"/>
  </mergeCells>
  <phoneticPr fontId="16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zoomScale="86" zoomScaleNormal="86" workbookViewId="0">
      <selection activeCell="B6" sqref="B6"/>
    </sheetView>
  </sheetViews>
  <sheetFormatPr baseColWidth="10" defaultRowHeight="15" x14ac:dyDescent="0.25"/>
  <cols>
    <col min="1" max="1" width="20.28515625" style="68" customWidth="1"/>
    <col min="2" max="2" width="29.42578125" style="68" customWidth="1"/>
    <col min="3" max="3" width="53.42578125" style="68" customWidth="1"/>
    <col min="4" max="4" width="45.7109375" style="68" customWidth="1"/>
    <col min="5" max="5" width="27.5703125" style="68" customWidth="1"/>
    <col min="6" max="6" width="20.42578125" style="68" customWidth="1"/>
    <col min="7" max="16384" width="11.42578125" style="68"/>
  </cols>
  <sheetData>
    <row r="1" spans="1:7" ht="39" customHeight="1" x14ac:dyDescent="0.25">
      <c r="A1" s="112"/>
      <c r="B1" s="164" t="s">
        <v>92</v>
      </c>
      <c r="C1" s="165"/>
      <c r="D1" s="165"/>
      <c r="E1" s="165"/>
      <c r="F1" s="108"/>
    </row>
    <row r="2" spans="1:7" ht="29.25" customHeight="1" x14ac:dyDescent="0.25">
      <c r="A2" s="113"/>
      <c r="B2" s="162" t="s">
        <v>449</v>
      </c>
      <c r="C2" s="163"/>
      <c r="D2" s="163"/>
      <c r="E2" s="163"/>
      <c r="F2" s="95"/>
      <c r="G2" s="114"/>
    </row>
    <row r="3" spans="1:7" ht="13.5" customHeight="1" x14ac:dyDescent="0.25">
      <c r="A3" s="113"/>
      <c r="B3" s="56"/>
      <c r="C3" s="56"/>
      <c r="D3" s="56"/>
      <c r="E3" s="115" t="s">
        <v>82</v>
      </c>
      <c r="F3" s="116">
        <v>44255</v>
      </c>
      <c r="G3" s="114"/>
    </row>
    <row r="4" spans="1:7" x14ac:dyDescent="0.25">
      <c r="A4" s="117"/>
      <c r="B4" s="118"/>
      <c r="C4" s="118"/>
      <c r="D4" s="119"/>
      <c r="E4" s="118"/>
      <c r="F4" s="120"/>
      <c r="G4" s="114"/>
    </row>
    <row r="5" spans="1:7" ht="5.25" hidden="1" customHeight="1" x14ac:dyDescent="0.25">
      <c r="A5" s="121"/>
      <c r="B5" s="119"/>
      <c r="C5" s="119"/>
      <c r="D5" s="119"/>
      <c r="E5" s="119"/>
      <c r="F5" s="122"/>
    </row>
    <row r="6" spans="1:7" ht="19.5" x14ac:dyDescent="0.25">
      <c r="A6" s="51" t="s">
        <v>88</v>
      </c>
      <c r="B6" s="51" t="s">
        <v>89</v>
      </c>
      <c r="C6" s="51" t="s">
        <v>451</v>
      </c>
      <c r="D6" s="51" t="s">
        <v>90</v>
      </c>
      <c r="E6" s="51" t="s">
        <v>91</v>
      </c>
      <c r="F6" s="51" t="s">
        <v>86</v>
      </c>
    </row>
    <row r="7" spans="1:7" ht="18.75" x14ac:dyDescent="0.25">
      <c r="A7" s="166">
        <v>2020</v>
      </c>
      <c r="B7" s="167"/>
      <c r="C7" s="167"/>
      <c r="D7" s="167"/>
      <c r="E7" s="167"/>
      <c r="F7" s="123"/>
    </row>
    <row r="8" spans="1:7" ht="18.75" x14ac:dyDescent="0.25">
      <c r="A8" s="160" t="s">
        <v>447</v>
      </c>
      <c r="B8" s="161"/>
      <c r="C8" s="161"/>
      <c r="D8" s="161"/>
      <c r="E8" s="161"/>
      <c r="F8" s="124"/>
    </row>
    <row r="9" spans="1:7" ht="17.25" customHeight="1" x14ac:dyDescent="0.25">
      <c r="A9" s="82" t="s">
        <v>99</v>
      </c>
      <c r="B9" s="125">
        <v>43867</v>
      </c>
      <c r="C9" s="82" t="s">
        <v>96</v>
      </c>
      <c r="D9" s="82" t="s">
        <v>131</v>
      </c>
      <c r="E9" s="82"/>
      <c r="F9" s="63">
        <v>5052.91</v>
      </c>
    </row>
    <row r="10" spans="1:7" ht="18.75" x14ac:dyDescent="0.25">
      <c r="A10" s="160" t="s">
        <v>448</v>
      </c>
      <c r="B10" s="161"/>
      <c r="C10" s="161"/>
      <c r="D10" s="161"/>
      <c r="E10" s="161"/>
      <c r="F10" s="124"/>
    </row>
    <row r="11" spans="1:7" ht="20.25" customHeight="1" x14ac:dyDescent="0.25">
      <c r="A11" s="82">
        <v>4382</v>
      </c>
      <c r="B11" s="125">
        <v>43915</v>
      </c>
      <c r="C11" s="82" t="s">
        <v>113</v>
      </c>
      <c r="D11" s="82" t="s">
        <v>114</v>
      </c>
      <c r="E11" s="82" t="s">
        <v>115</v>
      </c>
      <c r="F11" s="63">
        <v>139200</v>
      </c>
    </row>
    <row r="12" spans="1:7" ht="18" customHeight="1" x14ac:dyDescent="0.25">
      <c r="A12" s="82" t="s">
        <v>110</v>
      </c>
      <c r="B12" s="125">
        <v>43921</v>
      </c>
      <c r="C12" s="82" t="s">
        <v>111</v>
      </c>
      <c r="D12" s="82" t="s">
        <v>112</v>
      </c>
      <c r="E12" s="82"/>
      <c r="F12" s="63">
        <v>21924</v>
      </c>
    </row>
    <row r="13" spans="1:7" ht="18.75" x14ac:dyDescent="0.25">
      <c r="A13" s="160" t="s">
        <v>260</v>
      </c>
      <c r="B13" s="161"/>
      <c r="C13" s="161"/>
      <c r="D13" s="161"/>
      <c r="E13" s="161"/>
      <c r="F13" s="124"/>
    </row>
    <row r="14" spans="1:7" ht="18" customHeight="1" x14ac:dyDescent="0.25">
      <c r="A14" s="82" t="s">
        <v>100</v>
      </c>
      <c r="B14" s="125">
        <v>43950</v>
      </c>
      <c r="C14" s="82" t="s">
        <v>96</v>
      </c>
      <c r="D14" s="82" t="s">
        <v>97</v>
      </c>
      <c r="E14" s="82"/>
      <c r="F14" s="63">
        <v>367.39</v>
      </c>
    </row>
    <row r="15" spans="1:7" ht="18" customHeight="1" x14ac:dyDescent="0.25">
      <c r="A15" s="82" t="s">
        <v>103</v>
      </c>
      <c r="B15" s="125">
        <v>43923</v>
      </c>
      <c r="C15" s="82" t="s">
        <v>96</v>
      </c>
      <c r="D15" s="82" t="s">
        <v>104</v>
      </c>
      <c r="E15" s="82"/>
      <c r="F15" s="63">
        <v>3689.67</v>
      </c>
    </row>
    <row r="16" spans="1:7" ht="18.75" x14ac:dyDescent="0.25">
      <c r="A16" s="160" t="s">
        <v>261</v>
      </c>
      <c r="B16" s="161"/>
      <c r="C16" s="161"/>
      <c r="D16" s="161"/>
      <c r="E16" s="161"/>
      <c r="F16" s="124"/>
    </row>
    <row r="17" spans="1:6" ht="19.5" customHeight="1" x14ac:dyDescent="0.25">
      <c r="A17" s="82" t="s">
        <v>101</v>
      </c>
      <c r="B17" s="125">
        <v>43980</v>
      </c>
      <c r="C17" s="82" t="s">
        <v>96</v>
      </c>
      <c r="D17" s="82" t="s">
        <v>97</v>
      </c>
      <c r="E17" s="82"/>
      <c r="F17" s="63">
        <v>334.49</v>
      </c>
    </row>
    <row r="18" spans="1:6" ht="20.25" customHeight="1" x14ac:dyDescent="0.25">
      <c r="A18" s="82" t="s">
        <v>102</v>
      </c>
      <c r="B18" s="125">
        <v>47243</v>
      </c>
      <c r="C18" s="82" t="s">
        <v>96</v>
      </c>
      <c r="D18" s="82" t="s">
        <v>97</v>
      </c>
      <c r="E18" s="82"/>
      <c r="F18" s="63">
        <v>1058.73</v>
      </c>
    </row>
    <row r="19" spans="1:6" ht="21" customHeight="1" x14ac:dyDescent="0.25">
      <c r="A19" s="82" t="s">
        <v>105</v>
      </c>
      <c r="B19" s="125">
        <v>43966</v>
      </c>
      <c r="C19" s="82" t="s">
        <v>106</v>
      </c>
      <c r="D19" s="82" t="s">
        <v>107</v>
      </c>
      <c r="E19" s="82"/>
      <c r="F19" s="63">
        <v>159.99</v>
      </c>
    </row>
    <row r="20" spans="1:6" ht="19.5" customHeight="1" x14ac:dyDescent="0.25">
      <c r="A20" s="82" t="s">
        <v>108</v>
      </c>
      <c r="B20" s="125">
        <v>43957</v>
      </c>
      <c r="C20" s="82" t="s">
        <v>106</v>
      </c>
      <c r="D20" s="82" t="s">
        <v>107</v>
      </c>
      <c r="E20" s="82"/>
      <c r="F20" s="63">
        <v>400</v>
      </c>
    </row>
    <row r="21" spans="1:6" ht="18.75" x14ac:dyDescent="0.25">
      <c r="A21" s="160" t="s">
        <v>262</v>
      </c>
      <c r="B21" s="161"/>
      <c r="C21" s="161"/>
      <c r="D21" s="161"/>
      <c r="E21" s="161"/>
      <c r="F21" s="124"/>
    </row>
    <row r="22" spans="1:6" ht="18" customHeight="1" x14ac:dyDescent="0.25">
      <c r="A22" s="82" t="s">
        <v>95</v>
      </c>
      <c r="B22" s="125">
        <v>44011</v>
      </c>
      <c r="C22" s="82" t="s">
        <v>96</v>
      </c>
      <c r="D22" s="82" t="s">
        <v>97</v>
      </c>
      <c r="E22" s="82"/>
      <c r="F22" s="63">
        <v>401.46</v>
      </c>
    </row>
    <row r="23" spans="1:6" ht="20.25" customHeight="1" x14ac:dyDescent="0.25">
      <c r="A23" s="82" t="s">
        <v>98</v>
      </c>
      <c r="B23" s="125">
        <v>43986</v>
      </c>
      <c r="C23" s="82" t="s">
        <v>96</v>
      </c>
      <c r="D23" s="82" t="s">
        <v>97</v>
      </c>
      <c r="E23" s="82"/>
      <c r="F23" s="63">
        <v>22.89</v>
      </c>
    </row>
    <row r="24" spans="1:6" ht="19.5" customHeight="1" x14ac:dyDescent="0.25">
      <c r="A24" s="82" t="s">
        <v>109</v>
      </c>
      <c r="B24" s="125">
        <v>43997</v>
      </c>
      <c r="C24" s="82" t="s">
        <v>106</v>
      </c>
      <c r="D24" s="82" t="s">
        <v>107</v>
      </c>
      <c r="E24" s="82"/>
      <c r="F24" s="63">
        <v>241.39</v>
      </c>
    </row>
    <row r="25" spans="1:6" ht="18.75" x14ac:dyDescent="0.25">
      <c r="A25" s="160" t="s">
        <v>314</v>
      </c>
      <c r="B25" s="161"/>
      <c r="C25" s="161"/>
      <c r="D25" s="161"/>
      <c r="E25" s="161"/>
      <c r="F25" s="124"/>
    </row>
    <row r="26" spans="1:6" ht="19.5" customHeight="1" x14ac:dyDescent="0.25">
      <c r="A26" s="82" t="s">
        <v>130</v>
      </c>
      <c r="B26" s="125">
        <v>44014</v>
      </c>
      <c r="C26" s="82" t="s">
        <v>96</v>
      </c>
      <c r="D26" s="82" t="s">
        <v>97</v>
      </c>
      <c r="E26" s="82"/>
      <c r="F26" s="63">
        <v>5248</v>
      </c>
    </row>
    <row r="27" spans="1:6" ht="21" customHeight="1" x14ac:dyDescent="0.25">
      <c r="A27" s="82" t="s">
        <v>132</v>
      </c>
      <c r="B27" s="125">
        <v>44018</v>
      </c>
      <c r="C27" s="81" t="s">
        <v>96</v>
      </c>
      <c r="D27" s="81" t="s">
        <v>97</v>
      </c>
      <c r="E27" s="82"/>
      <c r="F27" s="62">
        <v>23.77</v>
      </c>
    </row>
    <row r="28" spans="1:6" ht="18" customHeight="1" x14ac:dyDescent="0.25">
      <c r="A28" s="81" t="s">
        <v>130</v>
      </c>
      <c r="B28" s="125">
        <v>44041</v>
      </c>
      <c r="C28" s="81" t="s">
        <v>96</v>
      </c>
      <c r="D28" s="81" t="s">
        <v>97</v>
      </c>
      <c r="E28" s="82"/>
      <c r="F28" s="62">
        <v>383.81</v>
      </c>
    </row>
    <row r="29" spans="1:6" ht="18.75" x14ac:dyDescent="0.25">
      <c r="A29" s="160" t="s">
        <v>326</v>
      </c>
      <c r="B29" s="161"/>
      <c r="C29" s="161"/>
      <c r="D29" s="161"/>
      <c r="E29" s="161"/>
      <c r="F29" s="124"/>
    </row>
    <row r="30" spans="1:6" ht="19.5" customHeight="1" x14ac:dyDescent="0.25">
      <c r="A30" s="82" t="s">
        <v>147</v>
      </c>
      <c r="B30" s="125">
        <v>44058</v>
      </c>
      <c r="C30" s="81" t="s">
        <v>106</v>
      </c>
      <c r="D30" s="81" t="s">
        <v>107</v>
      </c>
      <c r="E30" s="82"/>
      <c r="F30" s="62">
        <v>200</v>
      </c>
    </row>
    <row r="31" spans="1:6" ht="20.25" customHeight="1" x14ac:dyDescent="0.25">
      <c r="A31" s="82" t="s">
        <v>148</v>
      </c>
      <c r="B31" s="125">
        <v>44067</v>
      </c>
      <c r="C31" s="81" t="s">
        <v>106</v>
      </c>
      <c r="D31" s="81" t="s">
        <v>107</v>
      </c>
      <c r="E31" s="82"/>
      <c r="F31" s="62">
        <v>400</v>
      </c>
    </row>
    <row r="32" spans="1:6" ht="30.75" customHeight="1" x14ac:dyDescent="0.25">
      <c r="A32" s="82">
        <v>5367</v>
      </c>
      <c r="B32" s="125">
        <v>44068</v>
      </c>
      <c r="C32" s="82" t="s">
        <v>113</v>
      </c>
      <c r="D32" s="75" t="s">
        <v>114</v>
      </c>
      <c r="E32" s="82" t="s">
        <v>149</v>
      </c>
      <c r="F32" s="63">
        <v>60000</v>
      </c>
    </row>
    <row r="33" spans="1:7" ht="18.75" x14ac:dyDescent="0.25">
      <c r="A33" s="160" t="s">
        <v>327</v>
      </c>
      <c r="B33" s="161"/>
      <c r="C33" s="161"/>
      <c r="D33" s="161"/>
      <c r="E33" s="161"/>
      <c r="F33" s="124"/>
    </row>
    <row r="34" spans="1:7" ht="21.75" customHeight="1" x14ac:dyDescent="0.25">
      <c r="A34" s="82">
        <v>4599302092</v>
      </c>
      <c r="B34" s="125">
        <v>44076</v>
      </c>
      <c r="C34" s="82" t="s">
        <v>96</v>
      </c>
      <c r="D34" s="82" t="s">
        <v>97</v>
      </c>
      <c r="E34" s="82"/>
      <c r="F34" s="63">
        <v>5089.41</v>
      </c>
    </row>
    <row r="35" spans="1:7" ht="18" customHeight="1" x14ac:dyDescent="0.25">
      <c r="A35" s="82">
        <v>4599302092</v>
      </c>
      <c r="B35" s="125">
        <v>44103</v>
      </c>
      <c r="C35" s="81" t="s">
        <v>96</v>
      </c>
      <c r="D35" s="81" t="s">
        <v>97</v>
      </c>
      <c r="E35" s="82"/>
      <c r="F35" s="62">
        <v>392.48</v>
      </c>
    </row>
    <row r="36" spans="1:7" ht="18.75" x14ac:dyDescent="0.25">
      <c r="A36" s="160" t="s">
        <v>371</v>
      </c>
      <c r="B36" s="161"/>
      <c r="C36" s="161"/>
      <c r="D36" s="161"/>
      <c r="E36" s="161"/>
      <c r="F36" s="124"/>
    </row>
    <row r="37" spans="1:7" ht="19.5" customHeight="1" x14ac:dyDescent="0.25">
      <c r="A37" s="81">
        <v>31886</v>
      </c>
      <c r="B37" s="125">
        <v>44106</v>
      </c>
      <c r="C37" s="81" t="s">
        <v>96</v>
      </c>
      <c r="D37" s="81" t="s">
        <v>97</v>
      </c>
      <c r="E37" s="82"/>
      <c r="F37" s="62">
        <v>5057</v>
      </c>
    </row>
    <row r="38" spans="1:7" ht="20.25" customHeight="1" x14ac:dyDescent="0.25">
      <c r="A38" s="81">
        <v>31886</v>
      </c>
      <c r="B38" s="125">
        <v>40457</v>
      </c>
      <c r="C38" s="81" t="s">
        <v>96</v>
      </c>
      <c r="D38" s="81" t="s">
        <v>151</v>
      </c>
      <c r="E38" s="82"/>
      <c r="F38" s="62">
        <v>22</v>
      </c>
    </row>
    <row r="39" spans="1:7" ht="19.5" customHeight="1" x14ac:dyDescent="0.25">
      <c r="A39" s="82">
        <v>41891</v>
      </c>
      <c r="B39" s="125">
        <v>44133</v>
      </c>
      <c r="C39" s="81" t="s">
        <v>96</v>
      </c>
      <c r="D39" s="81" t="s">
        <v>97</v>
      </c>
      <c r="E39" s="82"/>
      <c r="F39" s="62">
        <v>369.89</v>
      </c>
      <c r="G39" s="126"/>
    </row>
    <row r="40" spans="1:7" ht="19.5" customHeight="1" x14ac:dyDescent="0.25">
      <c r="A40" s="82"/>
      <c r="B40" s="82" t="s">
        <v>157</v>
      </c>
      <c r="C40" s="81" t="s">
        <v>106</v>
      </c>
      <c r="D40" s="81" t="s">
        <v>154</v>
      </c>
      <c r="E40" s="82"/>
      <c r="F40" s="62">
        <v>100</v>
      </c>
    </row>
    <row r="41" spans="1:7" ht="19.5" customHeight="1" x14ac:dyDescent="0.25">
      <c r="A41" s="82"/>
      <c r="B41" s="82" t="s">
        <v>157</v>
      </c>
      <c r="C41" s="81" t="s">
        <v>106</v>
      </c>
      <c r="D41" s="81" t="s">
        <v>155</v>
      </c>
      <c r="E41" s="82"/>
      <c r="F41" s="62">
        <v>7.84</v>
      </c>
    </row>
    <row r="42" spans="1:7" ht="18" customHeight="1" x14ac:dyDescent="0.25">
      <c r="A42" s="82"/>
      <c r="B42" s="82" t="s">
        <v>157</v>
      </c>
      <c r="C42" s="81" t="s">
        <v>106</v>
      </c>
      <c r="D42" s="81" t="s">
        <v>156</v>
      </c>
      <c r="E42" s="82"/>
      <c r="F42" s="62">
        <v>600</v>
      </c>
    </row>
    <row r="43" spans="1:7" ht="18.75" x14ac:dyDescent="0.25">
      <c r="A43" s="160" t="s">
        <v>372</v>
      </c>
      <c r="B43" s="161"/>
      <c r="C43" s="161"/>
      <c r="D43" s="161"/>
      <c r="E43" s="161"/>
      <c r="F43" s="124"/>
    </row>
    <row r="44" spans="1:7" ht="19.5" customHeight="1" x14ac:dyDescent="0.25">
      <c r="A44" s="82">
        <v>85181</v>
      </c>
      <c r="B44" s="127">
        <v>44136</v>
      </c>
      <c r="C44" s="81" t="s">
        <v>96</v>
      </c>
      <c r="D44" s="81" t="s">
        <v>97</v>
      </c>
      <c r="E44" s="82"/>
      <c r="F44" s="62">
        <v>350.89</v>
      </c>
    </row>
    <row r="45" spans="1:7" ht="18" customHeight="1" x14ac:dyDescent="0.25">
      <c r="A45" s="82">
        <v>42751</v>
      </c>
      <c r="B45" s="127">
        <v>44136</v>
      </c>
      <c r="C45" s="81" t="s">
        <v>96</v>
      </c>
      <c r="D45" s="81" t="s">
        <v>97</v>
      </c>
      <c r="E45" s="82"/>
      <c r="F45" s="62">
        <v>4952.26</v>
      </c>
    </row>
    <row r="46" spans="1:7" ht="18.75" x14ac:dyDescent="0.25">
      <c r="A46" s="160" t="s">
        <v>373</v>
      </c>
      <c r="B46" s="161"/>
      <c r="C46" s="161"/>
      <c r="D46" s="161"/>
      <c r="E46" s="161"/>
      <c r="F46" s="124"/>
    </row>
    <row r="47" spans="1:7" ht="21.75" customHeight="1" x14ac:dyDescent="0.25">
      <c r="A47" s="82">
        <v>93159</v>
      </c>
      <c r="B47" s="125">
        <v>44194</v>
      </c>
      <c r="C47" s="82" t="s">
        <v>96</v>
      </c>
      <c r="D47" s="81" t="s">
        <v>97</v>
      </c>
      <c r="E47" s="82"/>
      <c r="F47" s="63">
        <v>348.63</v>
      </c>
    </row>
    <row r="48" spans="1:7" ht="19.5" customHeight="1" x14ac:dyDescent="0.25">
      <c r="A48" s="82">
        <v>12098</v>
      </c>
      <c r="B48" s="125">
        <v>44185</v>
      </c>
      <c r="C48" s="82" t="s">
        <v>96</v>
      </c>
      <c r="D48" s="81" t="s">
        <v>97</v>
      </c>
      <c r="E48" s="82"/>
      <c r="F48" s="63">
        <v>4672.3599999999997</v>
      </c>
    </row>
    <row r="49" spans="1:6" ht="18" customHeight="1" x14ac:dyDescent="0.25">
      <c r="A49" s="81">
        <v>170</v>
      </c>
      <c r="B49" s="125">
        <v>44185</v>
      </c>
      <c r="C49" s="82"/>
      <c r="D49" s="81" t="s">
        <v>97</v>
      </c>
      <c r="E49" s="82"/>
      <c r="F49" s="62">
        <v>21.16</v>
      </c>
    </row>
    <row r="50" spans="1:6" ht="18.75" x14ac:dyDescent="0.25">
      <c r="A50" s="166">
        <v>2021</v>
      </c>
      <c r="B50" s="167"/>
      <c r="C50" s="167"/>
      <c r="D50" s="167"/>
      <c r="E50" s="167"/>
      <c r="F50" s="123"/>
    </row>
    <row r="51" spans="1:6" ht="18.75" x14ac:dyDescent="0.25">
      <c r="A51" s="160" t="s">
        <v>236</v>
      </c>
      <c r="B51" s="161"/>
      <c r="C51" s="161"/>
      <c r="D51" s="161"/>
      <c r="E51" s="161"/>
      <c r="F51" s="124"/>
    </row>
    <row r="52" spans="1:6" ht="21" customHeight="1" x14ac:dyDescent="0.25">
      <c r="A52" s="128" t="s">
        <v>227</v>
      </c>
      <c r="B52" s="125">
        <v>44200</v>
      </c>
      <c r="C52" s="82" t="s">
        <v>96</v>
      </c>
      <c r="D52" s="82" t="s">
        <v>97</v>
      </c>
      <c r="E52" s="82"/>
      <c r="F52" s="62">
        <v>347.94</v>
      </c>
    </row>
    <row r="53" spans="1:6" ht="18" customHeight="1" x14ac:dyDescent="0.25">
      <c r="A53" s="129" t="s">
        <v>228</v>
      </c>
      <c r="B53" s="125">
        <v>44225</v>
      </c>
      <c r="C53" s="82" t="s">
        <v>96</v>
      </c>
      <c r="D53" s="82" t="s">
        <v>97</v>
      </c>
      <c r="E53" s="82"/>
      <c r="F53" s="130">
        <v>353.45</v>
      </c>
    </row>
    <row r="54" spans="1:6" ht="18.75" x14ac:dyDescent="0.25">
      <c r="A54" s="168" t="s">
        <v>235</v>
      </c>
      <c r="B54" s="169"/>
      <c r="C54" s="169"/>
      <c r="D54" s="169"/>
      <c r="E54" s="169"/>
      <c r="F54" s="131"/>
    </row>
    <row r="55" spans="1:6" ht="19.5" customHeight="1" x14ac:dyDescent="0.25">
      <c r="A55" s="132" t="s">
        <v>257</v>
      </c>
      <c r="B55" s="133">
        <v>44229</v>
      </c>
      <c r="C55" s="82" t="s">
        <v>96</v>
      </c>
      <c r="D55" s="82" t="s">
        <v>97</v>
      </c>
      <c r="E55" s="134"/>
      <c r="F55" s="135">
        <v>352.54</v>
      </c>
    </row>
    <row r="56" spans="1:6" ht="18" customHeight="1" x14ac:dyDescent="0.25">
      <c r="A56" s="132" t="s">
        <v>258</v>
      </c>
      <c r="B56" s="133">
        <v>44255</v>
      </c>
      <c r="C56" s="82" t="s">
        <v>96</v>
      </c>
      <c r="D56" s="82" t="s">
        <v>97</v>
      </c>
      <c r="E56" s="134"/>
      <c r="F56" s="136">
        <v>365.94</v>
      </c>
    </row>
  </sheetData>
  <mergeCells count="17">
    <mergeCell ref="A50:E50"/>
    <mergeCell ref="A51:E51"/>
    <mergeCell ref="A54:E54"/>
    <mergeCell ref="A21:E21"/>
    <mergeCell ref="A25:E25"/>
    <mergeCell ref="A29:E29"/>
    <mergeCell ref="A33:E33"/>
    <mergeCell ref="A36:E36"/>
    <mergeCell ref="A16:E16"/>
    <mergeCell ref="B2:E2"/>
    <mergeCell ref="B1:E1"/>
    <mergeCell ref="A43:E43"/>
    <mergeCell ref="A46:E46"/>
    <mergeCell ref="A7:E7"/>
    <mergeCell ref="A8:E8"/>
    <mergeCell ref="A10:E10"/>
    <mergeCell ref="A13:E13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2021-03-23T19:45:11Z</cp:lastPrinted>
  <dcterms:created xsi:type="dcterms:W3CDTF">2020-07-10T17:43:39Z</dcterms:created>
  <dcterms:modified xsi:type="dcterms:W3CDTF">2021-03-23T19:45:54Z</dcterms:modified>
  <cp:category/>
  <cp:contentStatus/>
</cp:coreProperties>
</file>