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M-77Q28N2\Trasparencia\aregional\B4 FORTAMUN FISM\2018\"/>
    </mc:Choice>
  </mc:AlternateContent>
  <bookViews>
    <workbookView xWindow="0" yWindow="0" windowWidth="21570" windowHeight="8145" tabRatio="829" activeTab="1"/>
  </bookViews>
  <sheets>
    <sheet name="Portada" sheetId="1" r:id="rId1"/>
    <sheet name="ReporteTrimestral" sheetId="2" r:id="rId2"/>
  </sheets>
  <definedNames>
    <definedName name="_xlnm.Print_Area" localSheetId="0">Portada!$B$2:$N$16</definedName>
    <definedName name="_xlnm.Print_Area" localSheetId="1">ReporteTrimestral!$B$2:$AE$34</definedName>
    <definedName name="_xlnm.Print_Titles" localSheetId="1">ReporteTrimestral!$1:$11</definedName>
  </definedNames>
  <calcPr calcId="152511"/>
</workbook>
</file>

<file path=xl/calcChain.xml><?xml version="1.0" encoding="utf-8"?>
<calcChain xmlns="http://schemas.openxmlformats.org/spreadsheetml/2006/main">
  <c r="Y32" i="2" l="1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</calcChain>
</file>

<file path=xl/sharedStrings.xml><?xml version="1.0" encoding="utf-8"?>
<sst xmlns="http://schemas.openxmlformats.org/spreadsheetml/2006/main" count="416" uniqueCount="130">
  <si>
    <t>Informes sobre la Situación Económica, las Finanzas Públicas y la Deuda Pública</t>
  </si>
  <si>
    <t xml:space="preserve">      Segundo Trimestre    2018</t>
  </si>
  <si>
    <t>Proyectos Reportados</t>
  </si>
  <si>
    <t>Municipios Reportados</t>
  </si>
  <si>
    <t>Total de Municipios</t>
  </si>
  <si>
    <t>Chihuahua</t>
  </si>
  <si>
    <t xml:space="preserve"> Informes sobre la Situación Económica, las Finanzas Públicas y la Deuda Pública</t>
  </si>
  <si>
    <t>Total: 22</t>
  </si>
  <si>
    <t>Información General del Proyecto</t>
  </si>
  <si>
    <t>Avance Financiero</t>
  </si>
  <si>
    <t>Avance Físico</t>
  </si>
  <si>
    <t>Observaciones</t>
  </si>
  <si>
    <t>Clave del Proyecto</t>
  </si>
  <si>
    <t>Nombre del Proyecto</t>
  </si>
  <si>
    <t>Número de Proyecto</t>
  </si>
  <si>
    <t>Entidad</t>
  </si>
  <si>
    <t>Municipio</t>
  </si>
  <si>
    <t>Localidad</t>
  </si>
  <si>
    <t>Ámbito</t>
  </si>
  <si>
    <t>Tipo de Recurso</t>
  </si>
  <si>
    <t>Programa Fondo Convenio</t>
  </si>
  <si>
    <t>Programa Fondo Convenio - Específico</t>
  </si>
  <si>
    <t>Ramo</t>
  </si>
  <si>
    <t>Institución Ejecutora</t>
  </si>
  <si>
    <t>Tipo de Proyecto</t>
  </si>
  <si>
    <t>Estatus</t>
  </si>
  <si>
    <t>Ciclo Recurso</t>
  </si>
  <si>
    <t>Presupuesto</t>
  </si>
  <si>
    <t>Modificado</t>
  </si>
  <si>
    <t>Recaudado (Ministrado)</t>
  </si>
  <si>
    <t>Comprometido</t>
  </si>
  <si>
    <t>Devengado</t>
  </si>
  <si>
    <t>Ejercido</t>
  </si>
  <si>
    <t>Pagado</t>
  </si>
  <si>
    <t>% Avance</t>
  </si>
  <si>
    <t>Reintegro</t>
  </si>
  <si>
    <t>Unidad de Medida</t>
  </si>
  <si>
    <t>Población</t>
  </si>
  <si>
    <t>Avance Anual</t>
  </si>
  <si>
    <t>% Avance Acumulado</t>
  </si>
  <si>
    <t>CHH00180201088244</t>
  </si>
  <si>
    <t>Construcción De Barda Perimetral En La Escuela Primaria Ramón Lopez Perez - 129456</t>
  </si>
  <si>
    <t>129456</t>
  </si>
  <si>
    <t>Urbano</t>
  </si>
  <si>
    <t>Aportaciones Federales</t>
  </si>
  <si>
    <t>I004 FAIS Municipal y de las Demarcaciones Territoriales del Distrito Federal</t>
  </si>
  <si>
    <t/>
  </si>
  <si>
    <t>33-Aportaciones Federales para Entidades Federativas y Municipios</t>
  </si>
  <si>
    <t>DIRECCIÓN DE OBRAS PUBLICAS MUNICIPALES</t>
  </si>
  <si>
    <t>Educación</t>
  </si>
  <si>
    <t>En Ejecución</t>
  </si>
  <si>
    <t>2018</t>
  </si>
  <si>
    <t>Otros</t>
  </si>
  <si>
    <t>Financiera:  / Física:  / Registro: SISTEMA: Pasa al siguiente nivel.</t>
  </si>
  <si>
    <t>CHH00180201088245</t>
  </si>
  <si>
    <t>Construccion De Techumbre Metálica Tipo Domo En La Escuela Primaria Federal Benemérito De Las Américas - 129322</t>
  </si>
  <si>
    <t>129322</t>
  </si>
  <si>
    <t>CHH00180201088246</t>
  </si>
  <si>
    <t>Trabajos De Perforación Direcional - 77879</t>
  </si>
  <si>
    <t>77879</t>
  </si>
  <si>
    <t>Agua y saneamiento</t>
  </si>
  <si>
    <t>CHH00180201088251</t>
  </si>
  <si>
    <t>Rehabilitación De Telesecundaria Numero Sesenta Y Dos Veintisiete - 33555</t>
  </si>
  <si>
    <t>33555</t>
  </si>
  <si>
    <t>CHH00180201088252</t>
  </si>
  <si>
    <t>Rehabilitacion De Escuela Primaria Sor Juana Ines De La Cruz - 33506</t>
  </si>
  <si>
    <t>33506</t>
  </si>
  <si>
    <t>CHH00180201088253</t>
  </si>
  <si>
    <t>Reconstruccion De Colector De Aguas Residuales Ubicado En La Colonia Cdp - 33441</t>
  </si>
  <si>
    <t>33441</t>
  </si>
  <si>
    <t>CHH00180201088254</t>
  </si>
  <si>
    <t>Construcción De Barda Perimetral En La Escuela Primaria Ford Ciento Noventa Y Uno - 33594</t>
  </si>
  <si>
    <t>33594</t>
  </si>
  <si>
    <t>CHH00180201088255</t>
  </si>
  <si>
    <t>Construccion De Barda Perimetral En Jardin De Niños Paula Alegria - 33653</t>
  </si>
  <si>
    <t>33653</t>
  </si>
  <si>
    <t>CHH00180201088256</t>
  </si>
  <si>
    <t>Canalizacion De Arroyo Los Arcos Ii Y Vado En Calle Doroteo Arango De C Ignacio Rodriguez A C Hacienda De Chinameca Col Ampl Nvo Triunfo - 26096</t>
  </si>
  <si>
    <t>26096</t>
  </si>
  <si>
    <t>Metros lineales</t>
  </si>
  <si>
    <t>CHH00180201088257</t>
  </si>
  <si>
    <t>Encauzamiento De Arroyos De Zona Zur - 4701</t>
  </si>
  <si>
    <t>4701</t>
  </si>
  <si>
    <t>El Charco</t>
  </si>
  <si>
    <t>Rural</t>
  </si>
  <si>
    <t>GOBIERNO MUNICIPAL</t>
  </si>
  <si>
    <t>CHH00180201088258</t>
  </si>
  <si>
    <t>Paviementacion Del Camino El Sauz Nuevo Delicias Del Km Uno Mas Cineto Diez Al Km Dos Mas Trescientos Sesenta Mil Doscientos Cincuenta M - 33695</t>
  </si>
  <si>
    <t>33695</t>
  </si>
  <si>
    <t>El Sauz</t>
  </si>
  <si>
    <t>Transportes y vialidades</t>
  </si>
  <si>
    <t>CHH00180201088261</t>
  </si>
  <si>
    <t>Encauzamiento De Arroyos En La Zona Rural Norte Municipio De Chihuahua - 4656</t>
  </si>
  <si>
    <t>4656</t>
  </si>
  <si>
    <t>CHH16160200707984</t>
  </si>
  <si>
    <t>Obra Adicional En La Construccion De Dren Pluvial En Escuela Miguel Hidalgo - 190103</t>
  </si>
  <si>
    <t>190103</t>
  </si>
  <si>
    <t>DIRECCION DE OBRAS PUBLICAS Y MANTENIMIENTO</t>
  </si>
  <si>
    <t>Financiera:  / Física:  / Registro: La entidad federativa o el municipio no reportó información sobre el avance financiero y físico, y el proyecto se encuentra en ejecución.</t>
  </si>
  <si>
    <t>CHH18180101057791</t>
  </si>
  <si>
    <t>Canalizacion De Arroyo El Barro De Perif Francisco Almada A Calle Ponce De Leon Col Valle De La Madrid - 4837</t>
  </si>
  <si>
    <t>4837</t>
  </si>
  <si>
    <t>CHH18180101057792</t>
  </si>
  <si>
    <t>Canalización De Arroyo Entre Calles Diesciseis De Septiembre Y Luis L León En Colonia Rigoberto Quiroz - 753</t>
  </si>
  <si>
    <t>753</t>
  </si>
  <si>
    <t>CHH18180101057793</t>
  </si>
  <si>
    <t>Canalizacion De Arroyo Galera Sur Entre Calle Fresno Y Pimentel Col Granjas - 751</t>
  </si>
  <si>
    <t>751</t>
  </si>
  <si>
    <t>CHH18180101057794</t>
  </si>
  <si>
    <t>Construccion De Muro De Contension En Varios Tramos Del Arroyo El Picacho Entre Calles Pascual Orozco Y Calle Quintas Carolinas - 853</t>
  </si>
  <si>
    <t>853</t>
  </si>
  <si>
    <t>Obra</t>
  </si>
  <si>
    <t>Urbanización</t>
  </si>
  <si>
    <t>Metros</t>
  </si>
  <si>
    <t>CHH18180101057795</t>
  </si>
  <si>
    <t>Rehabilitacion De Talud Y Piso En Arroyo El Mimbre Y Av Heroico Colegio Militar Col Nombre De Dios - 843</t>
  </si>
  <si>
    <t>843</t>
  </si>
  <si>
    <t>Metros Cuadrados</t>
  </si>
  <si>
    <t>CHH18180101057796</t>
  </si>
  <si>
    <t>Construcción De Red De Agua Potable Y Red De Atarjeas En Zona Sur De La Ciudad - 836</t>
  </si>
  <si>
    <t>836</t>
  </si>
  <si>
    <t>CHH18180101057797</t>
  </si>
  <si>
    <t>Canalizacion De Arroyo La Canoa Tramo Calle Cincuenta Y Cuatro A Calle Cincuenta Y Do Entre Priv De Veinte De Nov De La Colonia Rosario - 829</t>
  </si>
  <si>
    <t>829</t>
  </si>
  <si>
    <t>CHH18180101057798</t>
  </si>
  <si>
    <t>Canalizacion De Arroyo Los Arcos De Calle Doroteo Arango A Cieneguilla Col Nvo Triunfo - 820</t>
  </si>
  <si>
    <t>820</t>
  </si>
  <si>
    <t>CHH18180101057799</t>
  </si>
  <si>
    <t>Canalizacion De Arroyo Magallanes De C Carmen Serdan A C Camilo Torres De La Col Francisco Villa - 813</t>
  </si>
  <si>
    <t>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</si>
</sst>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&quot;#,##0"/>
  </numFmts>
  <fonts count="34">
    <font>
      <sz val="10"/>
      <name val="Adobe Caslon Pro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  <family val="1"/>
    </font>
    <font>
      <b/>
      <sz val="10"/>
      <name val="Soberana Sans"/>
      <family val="3"/>
    </font>
    <font>
      <b/>
      <sz val="12"/>
      <name val="Soberana Titular"/>
      <family val="3"/>
    </font>
    <font>
      <b/>
      <sz val="16"/>
      <name val="Soberana Titular"/>
      <family val="3"/>
    </font>
    <font>
      <b/>
      <sz val="12"/>
      <color indexed="23"/>
      <name val="Soberana Titular"/>
      <family val="3"/>
    </font>
    <font>
      <b/>
      <sz val="10"/>
      <name val="Adobe Caslon Pro"/>
      <family val="1"/>
    </font>
    <font>
      <sz val="14"/>
      <name val="Adobe Caslon Pro"/>
      <family val="1"/>
    </font>
    <font>
      <b/>
      <sz val="12"/>
      <name val="Soberana Sans"/>
      <family val="3"/>
    </font>
    <font>
      <sz val="12"/>
      <name val="Soberana Sans"/>
      <family val="3"/>
    </font>
    <font>
      <b/>
      <sz val="16"/>
      <color indexed="23"/>
      <name val="Trajan Pro"/>
      <family val="1"/>
    </font>
    <font>
      <b/>
      <sz val="16"/>
      <color indexed="9"/>
      <name val="Trajan Pro"/>
      <family val="1"/>
    </font>
    <font>
      <b/>
      <sz val="14"/>
      <name val="Soberana Titular"/>
      <family val="3"/>
    </font>
    <font>
      <b/>
      <sz val="16"/>
      <color indexed="10"/>
      <name val="Trajan Pro"/>
      <family val="1"/>
    </font>
    <font>
      <b/>
      <sz val="48"/>
      <color indexed="23"/>
      <name val="Trajan Pro"/>
      <family val="1"/>
    </font>
    <font>
      <sz val="12"/>
      <name val="Adobe Caslon Pro"/>
      <family val="1"/>
    </font>
    <font>
      <sz val="10"/>
      <name val="Soberana Sans"/>
      <family val="3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E4B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8D8D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969696"/>
      </bottom>
      <diagonal/>
    </border>
    <border>
      <left style="thick">
        <color rgb="FFD8D8D8"/>
      </left>
      <right style="thick">
        <color rgb="FFD8D8D8"/>
      </right>
      <top style="thick">
        <color rgb="FFD8D8D8"/>
      </top>
      <bottom style="thick">
        <color rgb="FFD8D8D8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/>
      <right/>
      <top style="dotted">
        <color rgb="FF969696"/>
      </top>
      <bottom style="dotted">
        <color rgb="FF969696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6">
    <xf numFmtId="0" fontId="0" fillId="0" borderId="0" xfId="0"/>
    <xf numFmtId="0" fontId="21" fillId="0" borderId="0" xfId="0" applyFont="1" applyFill="1" applyAlignment="1">
      <alignment vertical="center" wrapText="1"/>
    </xf>
    <xf numFmtId="0" fontId="0" fillId="34" borderId="0" xfId="0" applyFill="1"/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/>
    <xf numFmtId="164" fontId="33" fillId="0" borderId="10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right" vertical="center"/>
    </xf>
    <xf numFmtId="3" fontId="26" fillId="0" borderId="11" xfId="0" applyNumberFormat="1" applyFont="1" applyFill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7" fillId="0" borderId="0" xfId="0" applyFont="1" applyFill="1" applyAlignment="1">
      <alignment horizontal="center" vertical="center" wrapText="1"/>
    </xf>
    <xf numFmtId="0" fontId="28" fillId="35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left" vertical="center" wrapText="1"/>
    </xf>
    <xf numFmtId="0" fontId="27" fillId="0" borderId="0" xfId="0" applyFont="1"/>
    <xf numFmtId="0" fontId="27" fillId="0" borderId="0" xfId="0" applyFont="1" applyFill="1" applyAlignment="1">
      <alignment vertical="center" wrapText="1"/>
    </xf>
    <xf numFmtId="0" fontId="30" fillId="35" borderId="0" xfId="0" applyFont="1" applyFill="1" applyAlignment="1">
      <alignment vertical="center" wrapText="1"/>
    </xf>
    <xf numFmtId="0" fontId="30" fillId="34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32" fillId="0" borderId="0" xfId="0" applyFont="1" applyFill="1" applyBorder="1" applyAlignment="1">
      <alignment wrapText="1"/>
    </xf>
    <xf numFmtId="10" fontId="32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39" borderId="16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/>
    </xf>
    <xf numFmtId="0" fontId="19" fillId="39" borderId="17" xfId="42" applyFont="1" applyFill="1" applyBorder="1" applyAlignment="1">
      <alignment horizontal="center" vertical="center" wrapText="1"/>
    </xf>
    <xf numFmtId="0" fontId="33" fillId="0" borderId="16" xfId="42" applyFont="1" applyFill="1" applyBorder="1" applyAlignment="1">
      <alignment horizontal="left" vertical="center"/>
    </xf>
    <xf numFmtId="0" fontId="33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vertical="center" wrapText="1"/>
    </xf>
    <xf numFmtId="164" fontId="33" fillId="0" borderId="10" xfId="0" applyNumberFormat="1" applyFont="1" applyFill="1" applyBorder="1" applyAlignment="1">
      <alignment horizontal="center" vertical="center" wrapText="1"/>
    </xf>
    <xf numFmtId="4" fontId="33" fillId="0" borderId="10" xfId="0" applyNumberFormat="1" applyFont="1" applyFill="1" applyBorder="1" applyAlignment="1">
      <alignment horizontal="center" vertical="center" wrapText="1"/>
    </xf>
    <xf numFmtId="165" fontId="33" fillId="0" borderId="18" xfId="0" applyNumberFormat="1" applyFont="1" applyFill="1" applyBorder="1" applyAlignment="1">
      <alignment horizontal="center" vertical="center" wrapText="1"/>
    </xf>
    <xf numFmtId="10" fontId="33" fillId="0" borderId="10" xfId="0" applyNumberFormat="1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horizontal="left" vertical="center" wrapText="1"/>
    </xf>
    <xf numFmtId="0" fontId="33" fillId="0" borderId="18" xfId="0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vertical="center" wrapText="1"/>
    </xf>
    <xf numFmtId="164" fontId="33" fillId="0" borderId="18" xfId="0" applyNumberFormat="1" applyFont="1" applyFill="1" applyBorder="1" applyAlignment="1">
      <alignment horizontal="left" vertical="center" wrapText="1"/>
    </xf>
    <xf numFmtId="164" fontId="33" fillId="0" borderId="18" xfId="0" applyNumberFormat="1" applyFont="1" applyFill="1" applyBorder="1" applyAlignment="1">
      <alignment horizontal="center" vertical="center" wrapText="1"/>
    </xf>
    <xf numFmtId="4" fontId="33" fillId="0" borderId="18" xfId="0" applyNumberFormat="1" applyFont="1" applyFill="1" applyBorder="1" applyAlignment="1">
      <alignment horizontal="center" vertical="center" wrapText="1"/>
    </xf>
    <xf numFmtId="10" fontId="33" fillId="0" borderId="18" xfId="0" applyNumberFormat="1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164" fontId="33" fillId="0" borderId="10" xfId="0" applyNumberFormat="1" applyFont="1" applyFill="1" applyBorder="1" applyAlignment="1">
      <alignment horizontal="left" vertical="center" wrapText="1"/>
    </xf>
    <xf numFmtId="0" fontId="29" fillId="33" borderId="0" xfId="0" applyFont="1" applyFill="1" applyAlignment="1">
      <alignment horizontal="left" vertical="center" wrapText="1"/>
    </xf>
    <xf numFmtId="0" fontId="19" fillId="36" borderId="13" xfId="42" applyFont="1" applyFill="1" applyBorder="1" applyAlignment="1">
      <alignment horizontal="center" vertical="center"/>
    </xf>
    <xf numFmtId="0" fontId="19" fillId="36" borderId="12" xfId="42" applyFont="1" applyFill="1" applyBorder="1" applyAlignment="1">
      <alignment horizontal="center" vertical="center"/>
    </xf>
    <xf numFmtId="0" fontId="19" fillId="37" borderId="15" xfId="42" applyFont="1" applyFill="1" applyBorder="1" applyAlignment="1">
      <alignment horizontal="center" vertical="center"/>
    </xf>
    <xf numFmtId="0" fontId="19" fillId="37" borderId="13" xfId="42" applyFont="1" applyFill="1" applyBorder="1" applyAlignment="1">
      <alignment horizontal="center" vertical="center"/>
    </xf>
    <xf numFmtId="0" fontId="19" fillId="37" borderId="12" xfId="42" applyFont="1" applyFill="1" applyBorder="1" applyAlignment="1">
      <alignment horizontal="center" vertical="center"/>
    </xf>
    <xf numFmtId="0" fontId="19" fillId="38" borderId="15" xfId="42" applyFont="1" applyFill="1" applyBorder="1" applyAlignment="1">
      <alignment horizontal="center" vertical="center"/>
    </xf>
    <xf numFmtId="0" fontId="19" fillId="38" borderId="13" xfId="42" applyFont="1" applyFill="1" applyBorder="1" applyAlignment="1">
      <alignment horizontal="center" vertical="center"/>
    </xf>
    <xf numFmtId="0" fontId="19" fillId="38" borderId="12" xfId="42" applyFont="1" applyFill="1" applyBorder="1" applyAlignment="1">
      <alignment horizontal="center" vertical="center"/>
    </xf>
    <xf numFmtId="0" fontId="19" fillId="39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B2:M11"/>
  <sheetViews>
    <sheetView showGridLines="0" view="pageBreakPreview" zoomScaleNormal="80" zoomScaleSheetLayoutView="100" workbookViewId="0">
      <selection activeCell="I17" sqref="I17"/>
    </sheetView>
  </sheetViews>
  <sheetFormatPr baseColWidth="10" defaultRowHeight="12.75"/>
  <cols>
    <col min="1" max="1" width="3.42578125" customWidth="1"/>
    <col min="2" max="3" width="3.85546875" customWidth="1"/>
    <col min="4" max="4" width="38.140625" customWidth="1"/>
    <col min="5" max="6" width="9.5703125" customWidth="1"/>
  </cols>
  <sheetData>
    <row r="2" spans="2:13" ht="21" customHeight="1"/>
    <row r="3" spans="2:13" ht="40.5" customHeight="1">
      <c r="B3" s="43" t="s">
        <v>0</v>
      </c>
      <c r="C3" s="43"/>
      <c r="D3" s="43"/>
      <c r="E3" s="43"/>
      <c r="F3" s="43"/>
      <c r="G3" s="43"/>
      <c r="H3" s="43"/>
      <c r="I3" s="1"/>
      <c r="J3" s="44" t="s">
        <v>1</v>
      </c>
      <c r="K3" s="44"/>
      <c r="L3" s="44"/>
      <c r="M3" s="44"/>
    </row>
    <row r="4" spans="2:13" ht="3.75" customHeight="1"/>
    <row r="5" spans="2:13" ht="2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53.1" customHeight="1">
      <c r="G6" s="3"/>
      <c r="I6" s="4"/>
      <c r="J6" s="5"/>
    </row>
    <row r="7" spans="2:13" ht="55.5" customHeight="1" thickBot="1">
      <c r="F7" s="45" t="s">
        <v>2</v>
      </c>
      <c r="G7" s="45"/>
      <c r="H7" s="45" t="s">
        <v>3</v>
      </c>
      <c r="I7" s="45"/>
      <c r="J7" s="45" t="s">
        <v>4</v>
      </c>
      <c r="K7" s="45"/>
    </row>
    <row r="8" spans="2:13" ht="25.5" customHeight="1" thickTop="1" thickBot="1">
      <c r="D8" s="7" t="s">
        <v>5</v>
      </c>
      <c r="F8" s="8">
        <v>21</v>
      </c>
      <c r="H8" s="8">
        <v>1</v>
      </c>
      <c r="J8" s="8">
        <v>68</v>
      </c>
      <c r="K8" s="9"/>
    </row>
    <row r="9" spans="2:13" ht="18" customHeight="1" thickTop="1" thickBot="1"/>
    <row r="10" spans="2:13" ht="25.5" customHeight="1" thickTop="1" thickBot="1">
      <c r="D10" s="7" t="s">
        <v>5</v>
      </c>
      <c r="F10" s="8">
        <v>1</v>
      </c>
      <c r="H10" s="8">
        <v>1</v>
      </c>
      <c r="J10" s="8">
        <v>68</v>
      </c>
      <c r="K10" s="9"/>
    </row>
    <row r="11" spans="2:13" ht="18" customHeight="1" thickTop="1"/>
  </sheetData>
  <mergeCells count="5">
    <mergeCell ref="B3:H3"/>
    <mergeCell ref="J3:M3"/>
    <mergeCell ref="F7:G7"/>
    <mergeCell ref="H7:I7"/>
    <mergeCell ref="J7:K7"/>
  </mergeCells>
  <pageMargins left="0.19685039370078741" right="0.19685039370078741" top="0.19685039370078741" bottom="0.19685039370078741" header="0" footer="0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  <pageSetUpPr fitToPage="1"/>
  </sheetPr>
  <dimension ref="A1:AF32"/>
  <sheetViews>
    <sheetView showGridLines="0" tabSelected="1" view="pageBreakPreview" topLeftCell="F19" zoomScale="80" zoomScaleNormal="80" zoomScaleSheetLayoutView="80" workbookViewId="0">
      <selection activeCell="M11" sqref="M11"/>
    </sheetView>
  </sheetViews>
  <sheetFormatPr baseColWidth="10" defaultRowHeight="12.75"/>
  <cols>
    <col min="1" max="1" width="4" style="10" customWidth="1"/>
    <col min="2" max="2" width="1.42578125" style="10" customWidth="1"/>
    <col min="3" max="3" width="25.85546875" style="10" bestFit="1" customWidth="1"/>
    <col min="4" max="4" width="41.7109375" style="10" customWidth="1"/>
    <col min="5" max="6" width="23.7109375" style="10" customWidth="1"/>
    <col min="7" max="7" width="16.140625" style="10" customWidth="1"/>
    <col min="8" max="8" width="21.7109375" style="10" customWidth="1"/>
    <col min="9" max="9" width="9.85546875" style="10" bestFit="1" customWidth="1"/>
    <col min="10" max="10" width="22.28515625" style="10" bestFit="1" customWidth="1"/>
    <col min="11" max="11" width="31.140625" style="10" bestFit="1" customWidth="1"/>
    <col min="12" max="12" width="30.140625" style="10" customWidth="1"/>
    <col min="13" max="14" width="42.85546875" style="10" bestFit="1" customWidth="1"/>
    <col min="15" max="15" width="21.140625" style="10" bestFit="1" customWidth="1"/>
    <col min="16" max="16" width="13.7109375" style="10" customWidth="1"/>
    <col min="17" max="17" width="18" style="10" customWidth="1"/>
    <col min="18" max="18" width="15.42578125" style="10" bestFit="1" customWidth="1"/>
    <col min="19" max="19" width="14.7109375" style="10" bestFit="1" customWidth="1"/>
    <col min="20" max="20" width="16.5703125" style="10" customWidth="1"/>
    <col min="21" max="21" width="18" style="10" bestFit="1" customWidth="1"/>
    <col min="22" max="22" width="14" style="10" bestFit="1" customWidth="1"/>
    <col min="23" max="26" width="14.140625" style="10" customWidth="1"/>
    <col min="27" max="28" width="22" style="10" bestFit="1" customWidth="1"/>
    <col min="29" max="29" width="13.7109375" style="10" bestFit="1" customWidth="1"/>
    <col min="30" max="30" width="12.140625" style="10" customWidth="1"/>
    <col min="31" max="31" width="63.140625" style="10" customWidth="1"/>
    <col min="32" max="32" width="1.42578125" style="10" customWidth="1"/>
  </cols>
  <sheetData>
    <row r="1" spans="2:32" ht="12.75" customHeight="1"/>
    <row r="2" spans="2:32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2:32" ht="49.5" customHeight="1">
      <c r="B3" s="12"/>
      <c r="C3" s="46" t="s">
        <v>6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13"/>
      <c r="O3" s="13"/>
      <c r="P3" s="13"/>
      <c r="Q3" s="13"/>
      <c r="R3" s="13"/>
      <c r="S3" s="13"/>
      <c r="T3" s="13"/>
      <c r="U3" s="13"/>
      <c r="V3" s="13"/>
      <c r="W3" s="14"/>
      <c r="X3" s="15"/>
      <c r="Y3" s="14"/>
      <c r="Z3" s="14"/>
      <c r="AC3" s="14"/>
      <c r="AD3" s="44" t="s">
        <v>1</v>
      </c>
      <c r="AE3" s="44"/>
      <c r="AF3" s="14"/>
    </row>
    <row r="4" spans="2:32" ht="3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2:32" ht="2.25" customHeight="1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</row>
    <row r="6" spans="2:32" ht="7.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2:32" ht="15" customHeight="1">
      <c r="B7" s="19"/>
      <c r="C7" s="20" t="s">
        <v>7</v>
      </c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</row>
    <row r="8" spans="2:32" ht="7.5" customHeight="1">
      <c r="B8" s="19"/>
      <c r="C8" s="16"/>
      <c r="D8" s="16"/>
      <c r="E8" s="16"/>
      <c r="F8" s="19"/>
      <c r="G8" s="19"/>
      <c r="H8" s="19"/>
      <c r="I8" s="19"/>
      <c r="J8" s="19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2"/>
      <c r="Y8" s="22"/>
      <c r="Z8" s="22"/>
      <c r="AA8" s="19"/>
      <c r="AB8" s="19"/>
      <c r="AC8" s="19"/>
      <c r="AD8" s="19"/>
      <c r="AE8" s="19"/>
      <c r="AF8" s="19"/>
    </row>
    <row r="9" spans="2:32" ht="21" customHeight="1" thickBot="1">
      <c r="B9" s="19"/>
      <c r="C9" s="47" t="s">
        <v>8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8"/>
      <c r="Q9" s="49" t="s">
        <v>9</v>
      </c>
      <c r="R9" s="50"/>
      <c r="S9" s="50"/>
      <c r="T9" s="50"/>
      <c r="U9" s="50"/>
      <c r="V9" s="50"/>
      <c r="W9" s="50"/>
      <c r="X9" s="50"/>
      <c r="Y9" s="50"/>
      <c r="Z9" s="51"/>
      <c r="AA9" s="52" t="s">
        <v>10</v>
      </c>
      <c r="AB9" s="53"/>
      <c r="AC9" s="53"/>
      <c r="AD9" s="54"/>
      <c r="AE9" s="55" t="s">
        <v>11</v>
      </c>
      <c r="AF9" s="19"/>
    </row>
    <row r="10" spans="2:32" s="23" customFormat="1" ht="38.25" customHeight="1" thickBot="1">
      <c r="B10" s="24"/>
      <c r="C10" s="25" t="s">
        <v>12</v>
      </c>
      <c r="D10" s="26" t="s">
        <v>13</v>
      </c>
      <c r="E10" s="26" t="s">
        <v>14</v>
      </c>
      <c r="F10" s="26" t="s">
        <v>15</v>
      </c>
      <c r="G10" s="26" t="s">
        <v>16</v>
      </c>
      <c r="H10" s="26" t="s">
        <v>17</v>
      </c>
      <c r="I10" s="26" t="s">
        <v>18</v>
      </c>
      <c r="J10" s="26" t="s">
        <v>19</v>
      </c>
      <c r="K10" s="26" t="s">
        <v>20</v>
      </c>
      <c r="L10" s="27" t="s">
        <v>21</v>
      </c>
      <c r="M10" s="26" t="s">
        <v>22</v>
      </c>
      <c r="N10" s="26" t="s">
        <v>23</v>
      </c>
      <c r="O10" s="26" t="s">
        <v>24</v>
      </c>
      <c r="P10" s="26" t="s">
        <v>25</v>
      </c>
      <c r="Q10" s="26" t="s">
        <v>26</v>
      </c>
      <c r="R10" s="26" t="s">
        <v>27</v>
      </c>
      <c r="S10" s="26" t="s">
        <v>28</v>
      </c>
      <c r="T10" s="27" t="s">
        <v>29</v>
      </c>
      <c r="U10" s="26" t="s">
        <v>30</v>
      </c>
      <c r="V10" s="26" t="s">
        <v>31</v>
      </c>
      <c r="W10" s="26" t="s">
        <v>32</v>
      </c>
      <c r="X10" s="26" t="s">
        <v>33</v>
      </c>
      <c r="Y10" s="26" t="s">
        <v>34</v>
      </c>
      <c r="Z10" s="26" t="s">
        <v>35</v>
      </c>
      <c r="AA10" s="26" t="s">
        <v>36</v>
      </c>
      <c r="AB10" s="26" t="s">
        <v>37</v>
      </c>
      <c r="AC10" s="26" t="s">
        <v>38</v>
      </c>
      <c r="AD10" s="26" t="s">
        <v>39</v>
      </c>
      <c r="AE10" s="55"/>
      <c r="AF10" s="24"/>
    </row>
    <row r="11" spans="2:32" ht="60.75">
      <c r="B11" s="19"/>
      <c r="C11" s="28" t="s">
        <v>40</v>
      </c>
      <c r="D11" s="29" t="s">
        <v>41</v>
      </c>
      <c r="E11" s="30" t="s">
        <v>42</v>
      </c>
      <c r="F11" s="30" t="s">
        <v>5</v>
      </c>
      <c r="G11" s="30" t="s">
        <v>5</v>
      </c>
      <c r="H11" s="31" t="s">
        <v>5</v>
      </c>
      <c r="I11" s="31" t="s">
        <v>43</v>
      </c>
      <c r="J11" s="6" t="s">
        <v>44</v>
      </c>
      <c r="K11" s="31" t="s">
        <v>45</v>
      </c>
      <c r="L11" s="32" t="s">
        <v>46</v>
      </c>
      <c r="M11" s="6" t="s">
        <v>47</v>
      </c>
      <c r="N11" s="6" t="s">
        <v>48</v>
      </c>
      <c r="O11" s="31" t="s">
        <v>49</v>
      </c>
      <c r="P11" s="32" t="s">
        <v>50</v>
      </c>
      <c r="Q11" s="32" t="s">
        <v>51</v>
      </c>
      <c r="R11" s="31">
        <v>1179814.57</v>
      </c>
      <c r="S11" s="31">
        <v>1179814.57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3">
        <f t="shared" ref="Y11:Y32" si="0">IF(ISERROR(W11/S11),0,((W11/S11)*100))</f>
        <v>0</v>
      </c>
      <c r="Z11" s="32">
        <v>0</v>
      </c>
      <c r="AA11" s="32" t="s">
        <v>52</v>
      </c>
      <c r="AB11" s="34">
        <v>251</v>
      </c>
      <c r="AC11" s="33">
        <v>100</v>
      </c>
      <c r="AD11" s="33">
        <v>0</v>
      </c>
      <c r="AE11" s="35" t="s">
        <v>53</v>
      </c>
      <c r="AF11" s="19"/>
    </row>
    <row r="12" spans="2:32" ht="60.75">
      <c r="B12" s="19"/>
      <c r="C12" s="36" t="s">
        <v>54</v>
      </c>
      <c r="D12" s="36" t="s">
        <v>55</v>
      </c>
      <c r="E12" s="37" t="s">
        <v>56</v>
      </c>
      <c r="F12" s="37" t="s">
        <v>5</v>
      </c>
      <c r="G12" s="37" t="s">
        <v>5</v>
      </c>
      <c r="H12" s="38" t="s">
        <v>5</v>
      </c>
      <c r="I12" s="38" t="s">
        <v>43</v>
      </c>
      <c r="J12" s="39" t="s">
        <v>44</v>
      </c>
      <c r="K12" s="38" t="s">
        <v>45</v>
      </c>
      <c r="L12" s="40" t="s">
        <v>46</v>
      </c>
      <c r="M12" s="38" t="s">
        <v>47</v>
      </c>
      <c r="N12" s="38" t="s">
        <v>48</v>
      </c>
      <c r="O12" s="38" t="s">
        <v>49</v>
      </c>
      <c r="P12" s="40" t="s">
        <v>50</v>
      </c>
      <c r="Q12" s="40" t="s">
        <v>51</v>
      </c>
      <c r="R12" s="38">
        <v>1090363.29</v>
      </c>
      <c r="S12" s="38">
        <v>1090363.29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41">
        <f t="shared" si="0"/>
        <v>0</v>
      </c>
      <c r="Z12" s="40">
        <v>0</v>
      </c>
      <c r="AA12" s="40" t="s">
        <v>52</v>
      </c>
      <c r="AB12" s="34">
        <v>541</v>
      </c>
      <c r="AC12" s="41">
        <v>100</v>
      </c>
      <c r="AD12" s="41">
        <v>0</v>
      </c>
      <c r="AE12" s="42" t="s">
        <v>53</v>
      </c>
      <c r="AF12" s="19"/>
    </row>
    <row r="13" spans="2:32" ht="60.75">
      <c r="B13" s="19"/>
      <c r="C13" s="36" t="s">
        <v>57</v>
      </c>
      <c r="D13" s="36" t="s">
        <v>58</v>
      </c>
      <c r="E13" s="37" t="s">
        <v>59</v>
      </c>
      <c r="F13" s="37" t="s">
        <v>5</v>
      </c>
      <c r="G13" s="37" t="s">
        <v>5</v>
      </c>
      <c r="H13" s="38" t="s">
        <v>5</v>
      </c>
      <c r="I13" s="38" t="s">
        <v>43</v>
      </c>
      <c r="J13" s="39" t="s">
        <v>44</v>
      </c>
      <c r="K13" s="38" t="s">
        <v>45</v>
      </c>
      <c r="L13" s="40" t="s">
        <v>46</v>
      </c>
      <c r="M13" s="38" t="s">
        <v>47</v>
      </c>
      <c r="N13" s="38" t="s">
        <v>48</v>
      </c>
      <c r="O13" s="38" t="s">
        <v>60</v>
      </c>
      <c r="P13" s="40" t="s">
        <v>50</v>
      </c>
      <c r="Q13" s="40" t="s">
        <v>51</v>
      </c>
      <c r="R13" s="38">
        <v>815805.47</v>
      </c>
      <c r="S13" s="38">
        <v>815805.47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41">
        <f t="shared" si="0"/>
        <v>0</v>
      </c>
      <c r="Z13" s="40">
        <v>0</v>
      </c>
      <c r="AA13" s="40" t="s">
        <v>52</v>
      </c>
      <c r="AB13" s="34">
        <v>200000</v>
      </c>
      <c r="AC13" s="41">
        <v>100</v>
      </c>
      <c r="AD13" s="41">
        <v>0</v>
      </c>
      <c r="AE13" s="42" t="s">
        <v>53</v>
      </c>
      <c r="AF13" s="19"/>
    </row>
    <row r="14" spans="2:32" ht="60.75">
      <c r="B14" s="19"/>
      <c r="C14" s="36" t="s">
        <v>61</v>
      </c>
      <c r="D14" s="36" t="s">
        <v>62</v>
      </c>
      <c r="E14" s="37" t="s">
        <v>63</v>
      </c>
      <c r="F14" s="37" t="s">
        <v>5</v>
      </c>
      <c r="G14" s="37" t="s">
        <v>5</v>
      </c>
      <c r="H14" s="38" t="s">
        <v>5</v>
      </c>
      <c r="I14" s="38" t="s">
        <v>43</v>
      </c>
      <c r="J14" s="39" t="s">
        <v>44</v>
      </c>
      <c r="K14" s="38" t="s">
        <v>45</v>
      </c>
      <c r="L14" s="40" t="s">
        <v>46</v>
      </c>
      <c r="M14" s="38" t="s">
        <v>47</v>
      </c>
      <c r="N14" s="38" t="s">
        <v>48</v>
      </c>
      <c r="O14" s="38" t="s">
        <v>49</v>
      </c>
      <c r="P14" s="40" t="s">
        <v>50</v>
      </c>
      <c r="Q14" s="40" t="s">
        <v>51</v>
      </c>
      <c r="R14" s="38">
        <v>2269243.15</v>
      </c>
      <c r="S14" s="38">
        <v>2269243.15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41">
        <f t="shared" si="0"/>
        <v>0</v>
      </c>
      <c r="Z14" s="40">
        <v>0</v>
      </c>
      <c r="AA14" s="40" t="s">
        <v>52</v>
      </c>
      <c r="AB14" s="34">
        <v>680</v>
      </c>
      <c r="AC14" s="41">
        <v>100</v>
      </c>
      <c r="AD14" s="41">
        <v>0</v>
      </c>
      <c r="AE14" s="42" t="s">
        <v>53</v>
      </c>
      <c r="AF14" s="19"/>
    </row>
    <row r="15" spans="2:32" ht="60.75">
      <c r="B15" s="19"/>
      <c r="C15" s="36" t="s">
        <v>64</v>
      </c>
      <c r="D15" s="36" t="s">
        <v>65</v>
      </c>
      <c r="E15" s="37" t="s">
        <v>66</v>
      </c>
      <c r="F15" s="37" t="s">
        <v>5</v>
      </c>
      <c r="G15" s="37" t="s">
        <v>5</v>
      </c>
      <c r="H15" s="38" t="s">
        <v>5</v>
      </c>
      <c r="I15" s="38" t="s">
        <v>43</v>
      </c>
      <c r="J15" s="39" t="s">
        <v>44</v>
      </c>
      <c r="K15" s="38" t="s">
        <v>45</v>
      </c>
      <c r="L15" s="40" t="s">
        <v>46</v>
      </c>
      <c r="M15" s="38" t="s">
        <v>47</v>
      </c>
      <c r="N15" s="38" t="s">
        <v>48</v>
      </c>
      <c r="O15" s="38" t="s">
        <v>49</v>
      </c>
      <c r="P15" s="40" t="s">
        <v>50</v>
      </c>
      <c r="Q15" s="40" t="s">
        <v>51</v>
      </c>
      <c r="R15" s="38">
        <v>2414121.5499999998</v>
      </c>
      <c r="S15" s="38">
        <v>2414121.5499999998</v>
      </c>
      <c r="T15" s="38">
        <v>2414121.5499999998</v>
      </c>
      <c r="U15" s="38">
        <v>2398871.42</v>
      </c>
      <c r="V15" s="38">
        <v>0</v>
      </c>
      <c r="W15" s="38">
        <v>0</v>
      </c>
      <c r="X15" s="38">
        <v>0</v>
      </c>
      <c r="Y15" s="41">
        <f t="shared" si="0"/>
        <v>0</v>
      </c>
      <c r="Z15" s="40">
        <v>0</v>
      </c>
      <c r="AA15" s="40" t="s">
        <v>52</v>
      </c>
      <c r="AB15" s="34">
        <v>700</v>
      </c>
      <c r="AC15" s="41">
        <v>100</v>
      </c>
      <c r="AD15" s="41">
        <v>0</v>
      </c>
      <c r="AE15" s="42" t="s">
        <v>53</v>
      </c>
      <c r="AF15" s="19"/>
    </row>
    <row r="16" spans="2:32" ht="60.75">
      <c r="B16" s="19"/>
      <c r="C16" s="36" t="s">
        <v>67</v>
      </c>
      <c r="D16" s="36" t="s">
        <v>68</v>
      </c>
      <c r="E16" s="37" t="s">
        <v>69</v>
      </c>
      <c r="F16" s="37" t="s">
        <v>5</v>
      </c>
      <c r="G16" s="37" t="s">
        <v>5</v>
      </c>
      <c r="H16" s="38" t="s">
        <v>5</v>
      </c>
      <c r="I16" s="38" t="s">
        <v>43</v>
      </c>
      <c r="J16" s="39" t="s">
        <v>44</v>
      </c>
      <c r="K16" s="38" t="s">
        <v>45</v>
      </c>
      <c r="L16" s="40" t="s">
        <v>46</v>
      </c>
      <c r="M16" s="38" t="s">
        <v>47</v>
      </c>
      <c r="N16" s="38" t="s">
        <v>48</v>
      </c>
      <c r="O16" s="38" t="s">
        <v>60</v>
      </c>
      <c r="P16" s="40" t="s">
        <v>50</v>
      </c>
      <c r="Q16" s="40" t="s">
        <v>51</v>
      </c>
      <c r="R16" s="38">
        <v>1799989.08</v>
      </c>
      <c r="S16" s="38">
        <v>1799989.08</v>
      </c>
      <c r="T16" s="38">
        <v>1799989.08</v>
      </c>
      <c r="U16" s="38">
        <v>1799989.08</v>
      </c>
      <c r="V16" s="38">
        <v>1404333.23</v>
      </c>
      <c r="W16" s="38">
        <v>1404333.23</v>
      </c>
      <c r="X16" s="38">
        <v>1404333.23</v>
      </c>
      <c r="Y16" s="41">
        <f t="shared" si="0"/>
        <v>78.018986092960077</v>
      </c>
      <c r="Z16" s="40">
        <v>0</v>
      </c>
      <c r="AA16" s="40" t="s">
        <v>52</v>
      </c>
      <c r="AB16" s="34">
        <v>2122</v>
      </c>
      <c r="AC16" s="41">
        <v>100</v>
      </c>
      <c r="AD16" s="41">
        <v>80</v>
      </c>
      <c r="AE16" s="42" t="s">
        <v>53</v>
      </c>
      <c r="AF16" s="19"/>
    </row>
    <row r="17" spans="2:32" ht="60.75">
      <c r="B17" s="19"/>
      <c r="C17" s="36" t="s">
        <v>70</v>
      </c>
      <c r="D17" s="36" t="s">
        <v>71</v>
      </c>
      <c r="E17" s="37" t="s">
        <v>72</v>
      </c>
      <c r="F17" s="37" t="s">
        <v>5</v>
      </c>
      <c r="G17" s="37" t="s">
        <v>5</v>
      </c>
      <c r="H17" s="38" t="s">
        <v>5</v>
      </c>
      <c r="I17" s="38" t="s">
        <v>43</v>
      </c>
      <c r="J17" s="39" t="s">
        <v>44</v>
      </c>
      <c r="K17" s="38" t="s">
        <v>45</v>
      </c>
      <c r="L17" s="40" t="s">
        <v>46</v>
      </c>
      <c r="M17" s="38" t="s">
        <v>47</v>
      </c>
      <c r="N17" s="38" t="s">
        <v>48</v>
      </c>
      <c r="O17" s="38" t="s">
        <v>49</v>
      </c>
      <c r="P17" s="40" t="s">
        <v>50</v>
      </c>
      <c r="Q17" s="40" t="s">
        <v>51</v>
      </c>
      <c r="R17" s="38">
        <v>1395777.42</v>
      </c>
      <c r="S17" s="38">
        <v>1395777.42</v>
      </c>
      <c r="T17" s="38">
        <v>1395777.42</v>
      </c>
      <c r="U17" s="38">
        <v>1395777.42</v>
      </c>
      <c r="V17" s="38">
        <v>0</v>
      </c>
      <c r="W17" s="38">
        <v>0</v>
      </c>
      <c r="X17" s="38">
        <v>0</v>
      </c>
      <c r="Y17" s="41">
        <f t="shared" si="0"/>
        <v>0</v>
      </c>
      <c r="Z17" s="40">
        <v>0</v>
      </c>
      <c r="AA17" s="40" t="s">
        <v>52</v>
      </c>
      <c r="AB17" s="34">
        <v>311</v>
      </c>
      <c r="AC17" s="41">
        <v>100</v>
      </c>
      <c r="AD17" s="41">
        <v>0</v>
      </c>
      <c r="AE17" s="42" t="s">
        <v>53</v>
      </c>
      <c r="AF17" s="19"/>
    </row>
    <row r="18" spans="2:32" ht="60.75">
      <c r="B18" s="19"/>
      <c r="C18" s="36" t="s">
        <v>73</v>
      </c>
      <c r="D18" s="36" t="s">
        <v>74</v>
      </c>
      <c r="E18" s="37" t="s">
        <v>75</v>
      </c>
      <c r="F18" s="37" t="s">
        <v>5</v>
      </c>
      <c r="G18" s="37" t="s">
        <v>5</v>
      </c>
      <c r="H18" s="38" t="s">
        <v>5</v>
      </c>
      <c r="I18" s="38" t="s">
        <v>43</v>
      </c>
      <c r="J18" s="39" t="s">
        <v>44</v>
      </c>
      <c r="K18" s="38" t="s">
        <v>45</v>
      </c>
      <c r="L18" s="40" t="s">
        <v>46</v>
      </c>
      <c r="M18" s="38" t="s">
        <v>47</v>
      </c>
      <c r="N18" s="38" t="s">
        <v>48</v>
      </c>
      <c r="O18" s="38" t="s">
        <v>49</v>
      </c>
      <c r="P18" s="40" t="s">
        <v>50</v>
      </c>
      <c r="Q18" s="40" t="s">
        <v>51</v>
      </c>
      <c r="R18" s="38">
        <v>729911.27</v>
      </c>
      <c r="S18" s="38">
        <v>729911.27</v>
      </c>
      <c r="T18" s="38">
        <v>729911.27</v>
      </c>
      <c r="U18" s="38">
        <v>697200.98</v>
      </c>
      <c r="V18" s="38">
        <v>0</v>
      </c>
      <c r="W18" s="38">
        <v>0</v>
      </c>
      <c r="X18" s="38">
        <v>0</v>
      </c>
      <c r="Y18" s="41">
        <f t="shared" si="0"/>
        <v>0</v>
      </c>
      <c r="Z18" s="40">
        <v>0</v>
      </c>
      <c r="AA18" s="40" t="s">
        <v>52</v>
      </c>
      <c r="AB18" s="34">
        <v>600</v>
      </c>
      <c r="AC18" s="41">
        <v>100</v>
      </c>
      <c r="AD18" s="41">
        <v>0</v>
      </c>
      <c r="AE18" s="42" t="s">
        <v>53</v>
      </c>
      <c r="AF18" s="19"/>
    </row>
    <row r="19" spans="2:32" ht="67.5">
      <c r="B19" s="19"/>
      <c r="C19" s="36" t="s">
        <v>76</v>
      </c>
      <c r="D19" s="36" t="s">
        <v>77</v>
      </c>
      <c r="E19" s="37" t="s">
        <v>78</v>
      </c>
      <c r="F19" s="37" t="s">
        <v>5</v>
      </c>
      <c r="G19" s="37" t="s">
        <v>5</v>
      </c>
      <c r="H19" s="38" t="s">
        <v>5</v>
      </c>
      <c r="I19" s="38" t="s">
        <v>43</v>
      </c>
      <c r="J19" s="39" t="s">
        <v>44</v>
      </c>
      <c r="K19" s="38" t="s">
        <v>45</v>
      </c>
      <c r="L19" s="40" t="s">
        <v>46</v>
      </c>
      <c r="M19" s="38" t="s">
        <v>47</v>
      </c>
      <c r="N19" s="38" t="s">
        <v>48</v>
      </c>
      <c r="O19" s="38" t="s">
        <v>60</v>
      </c>
      <c r="P19" s="40" t="s">
        <v>50</v>
      </c>
      <c r="Q19" s="40" t="s">
        <v>51</v>
      </c>
      <c r="R19" s="38">
        <v>810405.31</v>
      </c>
      <c r="S19" s="38">
        <v>810405.31</v>
      </c>
      <c r="T19" s="38">
        <v>810405.31</v>
      </c>
      <c r="U19" s="38">
        <v>810405.31</v>
      </c>
      <c r="V19" s="38">
        <v>756266.58</v>
      </c>
      <c r="W19" s="38">
        <v>756266.58</v>
      </c>
      <c r="X19" s="38">
        <v>756266.58</v>
      </c>
      <c r="Y19" s="41">
        <f t="shared" si="0"/>
        <v>93.319548955077792</v>
      </c>
      <c r="Z19" s="40">
        <v>0</v>
      </c>
      <c r="AA19" s="40" t="s">
        <v>79</v>
      </c>
      <c r="AB19" s="34">
        <v>150</v>
      </c>
      <c r="AC19" s="41">
        <v>100</v>
      </c>
      <c r="AD19" s="41">
        <v>100</v>
      </c>
      <c r="AE19" s="42" t="s">
        <v>53</v>
      </c>
      <c r="AF19" s="19"/>
    </row>
    <row r="20" spans="2:32" ht="60.75">
      <c r="B20" s="19"/>
      <c r="C20" s="36" t="s">
        <v>80</v>
      </c>
      <c r="D20" s="36" t="s">
        <v>81</v>
      </c>
      <c r="E20" s="37" t="s">
        <v>82</v>
      </c>
      <c r="F20" s="37" t="s">
        <v>5</v>
      </c>
      <c r="G20" s="37" t="s">
        <v>5</v>
      </c>
      <c r="H20" s="38" t="s">
        <v>83</v>
      </c>
      <c r="I20" s="38" t="s">
        <v>84</v>
      </c>
      <c r="J20" s="39" t="s">
        <v>44</v>
      </c>
      <c r="K20" s="38" t="s">
        <v>45</v>
      </c>
      <c r="L20" s="40" t="s">
        <v>46</v>
      </c>
      <c r="M20" s="38" t="s">
        <v>47</v>
      </c>
      <c r="N20" s="38" t="s">
        <v>85</v>
      </c>
      <c r="O20" s="38" t="s">
        <v>60</v>
      </c>
      <c r="P20" s="40" t="s">
        <v>50</v>
      </c>
      <c r="Q20" s="40" t="s">
        <v>51</v>
      </c>
      <c r="R20" s="38">
        <v>450000</v>
      </c>
      <c r="S20" s="38">
        <v>450000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41">
        <f t="shared" si="0"/>
        <v>0</v>
      </c>
      <c r="Z20" s="40">
        <v>0</v>
      </c>
      <c r="AA20" s="40" t="s">
        <v>52</v>
      </c>
      <c r="AB20" s="34">
        <v>160</v>
      </c>
      <c r="AC20" s="41">
        <v>100</v>
      </c>
      <c r="AD20" s="41">
        <v>0</v>
      </c>
      <c r="AE20" s="42" t="s">
        <v>53</v>
      </c>
      <c r="AF20" s="19"/>
    </row>
    <row r="21" spans="2:32" ht="67.5">
      <c r="B21" s="19"/>
      <c r="C21" s="36" t="s">
        <v>86</v>
      </c>
      <c r="D21" s="36" t="s">
        <v>87</v>
      </c>
      <c r="E21" s="37" t="s">
        <v>88</v>
      </c>
      <c r="F21" s="37" t="s">
        <v>5</v>
      </c>
      <c r="G21" s="37" t="s">
        <v>5</v>
      </c>
      <c r="H21" s="38" t="s">
        <v>89</v>
      </c>
      <c r="I21" s="38" t="s">
        <v>84</v>
      </c>
      <c r="J21" s="39" t="s">
        <v>44</v>
      </c>
      <c r="K21" s="38" t="s">
        <v>45</v>
      </c>
      <c r="L21" s="40" t="s">
        <v>46</v>
      </c>
      <c r="M21" s="38" t="s">
        <v>47</v>
      </c>
      <c r="N21" s="38" t="s">
        <v>48</v>
      </c>
      <c r="O21" s="38" t="s">
        <v>90</v>
      </c>
      <c r="P21" s="40" t="s">
        <v>50</v>
      </c>
      <c r="Q21" s="40" t="s">
        <v>51</v>
      </c>
      <c r="R21" s="38">
        <v>6615832.1100000003</v>
      </c>
      <c r="S21" s="38">
        <v>6615832.1100000003</v>
      </c>
      <c r="T21" s="38">
        <v>6615832.1100000003</v>
      </c>
      <c r="U21" s="38">
        <v>6228296.6500000004</v>
      </c>
      <c r="V21" s="38">
        <v>0</v>
      </c>
      <c r="W21" s="38">
        <v>0</v>
      </c>
      <c r="X21" s="38">
        <v>0</v>
      </c>
      <c r="Y21" s="41">
        <f t="shared" si="0"/>
        <v>0</v>
      </c>
      <c r="Z21" s="40">
        <v>0</v>
      </c>
      <c r="AA21" s="40" t="s">
        <v>52</v>
      </c>
      <c r="AB21" s="34">
        <v>200</v>
      </c>
      <c r="AC21" s="41">
        <v>100</v>
      </c>
      <c r="AD21" s="41">
        <v>0</v>
      </c>
      <c r="AE21" s="42" t="s">
        <v>53</v>
      </c>
      <c r="AF21" s="19"/>
    </row>
    <row r="22" spans="2:32" ht="60.75">
      <c r="B22" s="19"/>
      <c r="C22" s="36" t="s">
        <v>91</v>
      </c>
      <c r="D22" s="36" t="s">
        <v>92</v>
      </c>
      <c r="E22" s="37" t="s">
        <v>93</v>
      </c>
      <c r="F22" s="37" t="s">
        <v>5</v>
      </c>
      <c r="G22" s="37" t="s">
        <v>5</v>
      </c>
      <c r="H22" s="38" t="s">
        <v>89</v>
      </c>
      <c r="I22" s="38" t="s">
        <v>84</v>
      </c>
      <c r="J22" s="39" t="s">
        <v>44</v>
      </c>
      <c r="K22" s="38" t="s">
        <v>45</v>
      </c>
      <c r="L22" s="40" t="s">
        <v>46</v>
      </c>
      <c r="M22" s="38" t="s">
        <v>47</v>
      </c>
      <c r="N22" s="38" t="s">
        <v>85</v>
      </c>
      <c r="O22" s="38" t="s">
        <v>60</v>
      </c>
      <c r="P22" s="40" t="s">
        <v>50</v>
      </c>
      <c r="Q22" s="40" t="s">
        <v>51</v>
      </c>
      <c r="R22" s="38">
        <v>450000</v>
      </c>
      <c r="S22" s="38">
        <v>450000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41">
        <f t="shared" si="0"/>
        <v>0</v>
      </c>
      <c r="Z22" s="40">
        <v>0</v>
      </c>
      <c r="AA22" s="40" t="s">
        <v>52</v>
      </c>
      <c r="AB22" s="34">
        <v>160</v>
      </c>
      <c r="AC22" s="41">
        <v>100</v>
      </c>
      <c r="AD22" s="41">
        <v>0</v>
      </c>
      <c r="AE22" s="42" t="s">
        <v>53</v>
      </c>
      <c r="AF22" s="19"/>
    </row>
    <row r="23" spans="2:32" ht="60.75">
      <c r="B23" s="19"/>
      <c r="C23" s="36" t="s">
        <v>94</v>
      </c>
      <c r="D23" s="36" t="s">
        <v>95</v>
      </c>
      <c r="E23" s="37" t="s">
        <v>96</v>
      </c>
      <c r="F23" s="37" t="s">
        <v>5</v>
      </c>
      <c r="G23" s="37" t="s">
        <v>5</v>
      </c>
      <c r="H23" s="38" t="s">
        <v>5</v>
      </c>
      <c r="I23" s="38" t="s">
        <v>43</v>
      </c>
      <c r="J23" s="39" t="s">
        <v>44</v>
      </c>
      <c r="K23" s="38" t="s">
        <v>45</v>
      </c>
      <c r="L23" s="40" t="s">
        <v>46</v>
      </c>
      <c r="M23" s="38" t="s">
        <v>47</v>
      </c>
      <c r="N23" s="38" t="s">
        <v>97</v>
      </c>
      <c r="O23" s="38" t="s">
        <v>60</v>
      </c>
      <c r="P23" s="40" t="s">
        <v>50</v>
      </c>
      <c r="Q23" s="40" t="s">
        <v>46</v>
      </c>
      <c r="R23" s="38"/>
      <c r="S23" s="38"/>
      <c r="T23" s="38"/>
      <c r="U23" s="38"/>
      <c r="V23" s="38"/>
      <c r="W23" s="38"/>
      <c r="X23" s="38"/>
      <c r="Y23" s="41">
        <f t="shared" si="0"/>
        <v>0</v>
      </c>
      <c r="Z23" s="40"/>
      <c r="AA23" s="40" t="s">
        <v>46</v>
      </c>
      <c r="AB23" s="34"/>
      <c r="AC23" s="41"/>
      <c r="AD23" s="41"/>
      <c r="AE23" s="42" t="s">
        <v>98</v>
      </c>
      <c r="AF23" s="19"/>
    </row>
    <row r="24" spans="2:32" ht="60.75">
      <c r="B24" s="19"/>
      <c r="C24" s="36" t="s">
        <v>99</v>
      </c>
      <c r="D24" s="36" t="s">
        <v>100</v>
      </c>
      <c r="E24" s="37" t="s">
        <v>101</v>
      </c>
      <c r="F24" s="37" t="s">
        <v>5</v>
      </c>
      <c r="G24" s="37" t="s">
        <v>5</v>
      </c>
      <c r="H24" s="38" t="s">
        <v>5</v>
      </c>
      <c r="I24" s="38" t="s">
        <v>43</v>
      </c>
      <c r="J24" s="39" t="s">
        <v>44</v>
      </c>
      <c r="K24" s="38" t="s">
        <v>45</v>
      </c>
      <c r="L24" s="40" t="s">
        <v>46</v>
      </c>
      <c r="M24" s="38" t="s">
        <v>47</v>
      </c>
      <c r="N24" s="38" t="s">
        <v>48</v>
      </c>
      <c r="O24" s="38" t="s">
        <v>60</v>
      </c>
      <c r="P24" s="40" t="s">
        <v>50</v>
      </c>
      <c r="Q24" s="40" t="s">
        <v>51</v>
      </c>
      <c r="R24" s="38">
        <v>1590855.66</v>
      </c>
      <c r="S24" s="38">
        <v>1590855.66</v>
      </c>
      <c r="T24" s="38">
        <v>1590855.66</v>
      </c>
      <c r="U24" s="38">
        <v>1527221</v>
      </c>
      <c r="V24" s="38">
        <v>261466.49</v>
      </c>
      <c r="W24" s="38">
        <v>261466.49</v>
      </c>
      <c r="X24" s="38">
        <v>261466.49</v>
      </c>
      <c r="Y24" s="41">
        <f t="shared" si="0"/>
        <v>16.435588505873625</v>
      </c>
      <c r="Z24" s="40">
        <v>0</v>
      </c>
      <c r="AA24" s="40" t="s">
        <v>79</v>
      </c>
      <c r="AB24" s="34">
        <v>75</v>
      </c>
      <c r="AC24" s="41">
        <v>100</v>
      </c>
      <c r="AD24" s="41">
        <v>16</v>
      </c>
      <c r="AE24" s="42" t="s">
        <v>53</v>
      </c>
      <c r="AF24" s="19"/>
    </row>
    <row r="25" spans="2:32" ht="60.75">
      <c r="B25" s="19"/>
      <c r="C25" s="36" t="s">
        <v>102</v>
      </c>
      <c r="D25" s="36" t="s">
        <v>103</v>
      </c>
      <c r="E25" s="37" t="s">
        <v>104</v>
      </c>
      <c r="F25" s="37" t="s">
        <v>5</v>
      </c>
      <c r="G25" s="37" t="s">
        <v>5</v>
      </c>
      <c r="H25" s="38" t="s">
        <v>5</v>
      </c>
      <c r="I25" s="38" t="s">
        <v>43</v>
      </c>
      <c r="J25" s="39" t="s">
        <v>44</v>
      </c>
      <c r="K25" s="38" t="s">
        <v>45</v>
      </c>
      <c r="L25" s="40" t="s">
        <v>46</v>
      </c>
      <c r="M25" s="38" t="s">
        <v>47</v>
      </c>
      <c r="N25" s="38" t="s">
        <v>48</v>
      </c>
      <c r="O25" s="38" t="s">
        <v>60</v>
      </c>
      <c r="P25" s="40" t="s">
        <v>50</v>
      </c>
      <c r="Q25" s="40" t="s">
        <v>51</v>
      </c>
      <c r="R25" s="38">
        <v>793175.91</v>
      </c>
      <c r="S25" s="38">
        <v>793175.91</v>
      </c>
      <c r="T25" s="38">
        <v>793175.91</v>
      </c>
      <c r="U25" s="38">
        <v>786307.45</v>
      </c>
      <c r="V25" s="38">
        <v>0</v>
      </c>
      <c r="W25" s="38">
        <v>0</v>
      </c>
      <c r="X25" s="38">
        <v>0</v>
      </c>
      <c r="Y25" s="41">
        <f t="shared" si="0"/>
        <v>0</v>
      </c>
      <c r="Z25" s="40">
        <v>0</v>
      </c>
      <c r="AA25" s="40" t="s">
        <v>79</v>
      </c>
      <c r="AB25" s="34">
        <v>200</v>
      </c>
      <c r="AC25" s="41">
        <v>100</v>
      </c>
      <c r="AD25" s="41">
        <v>0</v>
      </c>
      <c r="AE25" s="42" t="s">
        <v>53</v>
      </c>
      <c r="AF25" s="19"/>
    </row>
    <row r="26" spans="2:32" ht="60.75">
      <c r="B26" s="19"/>
      <c r="C26" s="36" t="s">
        <v>105</v>
      </c>
      <c r="D26" s="36" t="s">
        <v>106</v>
      </c>
      <c r="E26" s="37" t="s">
        <v>107</v>
      </c>
      <c r="F26" s="37" t="s">
        <v>5</v>
      </c>
      <c r="G26" s="37" t="s">
        <v>5</v>
      </c>
      <c r="H26" s="38" t="s">
        <v>5</v>
      </c>
      <c r="I26" s="38" t="s">
        <v>43</v>
      </c>
      <c r="J26" s="39" t="s">
        <v>44</v>
      </c>
      <c r="K26" s="38" t="s">
        <v>45</v>
      </c>
      <c r="L26" s="40" t="s">
        <v>46</v>
      </c>
      <c r="M26" s="38" t="s">
        <v>47</v>
      </c>
      <c r="N26" s="38" t="s">
        <v>48</v>
      </c>
      <c r="O26" s="38" t="s">
        <v>60</v>
      </c>
      <c r="P26" s="40" t="s">
        <v>50</v>
      </c>
      <c r="Q26" s="40" t="s">
        <v>51</v>
      </c>
      <c r="R26" s="38">
        <v>2311787.64</v>
      </c>
      <c r="S26" s="38">
        <v>2311787.64</v>
      </c>
      <c r="T26" s="38">
        <v>2311787.64</v>
      </c>
      <c r="U26" s="38">
        <v>2105499.63</v>
      </c>
      <c r="V26" s="38">
        <v>0</v>
      </c>
      <c r="W26" s="38">
        <v>0</v>
      </c>
      <c r="X26" s="38">
        <v>0</v>
      </c>
      <c r="Y26" s="41">
        <f t="shared" si="0"/>
        <v>0</v>
      </c>
      <c r="Z26" s="40">
        <v>0</v>
      </c>
      <c r="AA26" s="40" t="s">
        <v>79</v>
      </c>
      <c r="AB26" s="34">
        <v>200</v>
      </c>
      <c r="AC26" s="41">
        <v>100</v>
      </c>
      <c r="AD26" s="41">
        <v>0</v>
      </c>
      <c r="AE26" s="42" t="s">
        <v>53</v>
      </c>
      <c r="AF26" s="19"/>
    </row>
    <row r="27" spans="2:32" ht="67.5">
      <c r="B27" s="19"/>
      <c r="C27" s="36" t="s">
        <v>108</v>
      </c>
      <c r="D27" s="36" t="s">
        <v>109</v>
      </c>
      <c r="E27" s="37" t="s">
        <v>110</v>
      </c>
      <c r="F27" s="37" t="s">
        <v>5</v>
      </c>
      <c r="G27" s="37" t="s">
        <v>5</v>
      </c>
      <c r="H27" s="38" t="s">
        <v>5</v>
      </c>
      <c r="I27" s="38" t="s">
        <v>43</v>
      </c>
      <c r="J27" s="39" t="s">
        <v>44</v>
      </c>
      <c r="K27" s="38" t="s">
        <v>45</v>
      </c>
      <c r="L27" s="40" t="s">
        <v>111</v>
      </c>
      <c r="M27" s="38" t="s">
        <v>47</v>
      </c>
      <c r="N27" s="38" t="s">
        <v>48</v>
      </c>
      <c r="O27" s="38" t="s">
        <v>112</v>
      </c>
      <c r="P27" s="40" t="s">
        <v>50</v>
      </c>
      <c r="Q27" s="40" t="s">
        <v>51</v>
      </c>
      <c r="R27" s="38">
        <v>3170573.81</v>
      </c>
      <c r="S27" s="38">
        <v>3170573.81</v>
      </c>
      <c r="T27" s="38">
        <v>3170573.81</v>
      </c>
      <c r="U27" s="38">
        <v>2227675.4700000002</v>
      </c>
      <c r="V27" s="38">
        <v>0</v>
      </c>
      <c r="W27" s="38">
        <v>0</v>
      </c>
      <c r="X27" s="38">
        <v>0</v>
      </c>
      <c r="Y27" s="41">
        <f t="shared" si="0"/>
        <v>0</v>
      </c>
      <c r="Z27" s="40">
        <v>0</v>
      </c>
      <c r="AA27" s="40" t="s">
        <v>113</v>
      </c>
      <c r="AB27" s="34">
        <v>300</v>
      </c>
      <c r="AC27" s="41">
        <v>0</v>
      </c>
      <c r="AD27" s="41">
        <v>0</v>
      </c>
      <c r="AE27" s="42" t="s">
        <v>53</v>
      </c>
      <c r="AF27" s="19"/>
    </row>
    <row r="28" spans="2:32" ht="60.75">
      <c r="B28" s="19"/>
      <c r="C28" s="36" t="s">
        <v>114</v>
      </c>
      <c r="D28" s="36" t="s">
        <v>115</v>
      </c>
      <c r="E28" s="37" t="s">
        <v>116</v>
      </c>
      <c r="F28" s="37" t="s">
        <v>5</v>
      </c>
      <c r="G28" s="37" t="s">
        <v>5</v>
      </c>
      <c r="H28" s="38" t="s">
        <v>5</v>
      </c>
      <c r="I28" s="38" t="s">
        <v>43</v>
      </c>
      <c r="J28" s="39" t="s">
        <v>44</v>
      </c>
      <c r="K28" s="38" t="s">
        <v>45</v>
      </c>
      <c r="L28" s="40" t="s">
        <v>111</v>
      </c>
      <c r="M28" s="38" t="s">
        <v>47</v>
      </c>
      <c r="N28" s="38" t="s">
        <v>48</v>
      </c>
      <c r="O28" s="38" t="s">
        <v>112</v>
      </c>
      <c r="P28" s="40" t="s">
        <v>50</v>
      </c>
      <c r="Q28" s="40" t="s">
        <v>51</v>
      </c>
      <c r="R28" s="38">
        <v>401655.8</v>
      </c>
      <c r="S28" s="38">
        <v>401633.83</v>
      </c>
      <c r="T28" s="38">
        <v>401633.83</v>
      </c>
      <c r="U28" s="38">
        <v>401633.83</v>
      </c>
      <c r="V28" s="38">
        <v>401633.83</v>
      </c>
      <c r="W28" s="38">
        <v>401633.83</v>
      </c>
      <c r="X28" s="38">
        <v>401633.83</v>
      </c>
      <c r="Y28" s="41">
        <f t="shared" si="0"/>
        <v>100</v>
      </c>
      <c r="Z28" s="40">
        <v>0</v>
      </c>
      <c r="AA28" s="40" t="s">
        <v>117</v>
      </c>
      <c r="AB28" s="34">
        <v>80</v>
      </c>
      <c r="AC28" s="41">
        <v>0</v>
      </c>
      <c r="AD28" s="41">
        <v>100</v>
      </c>
      <c r="AE28" s="42" t="s">
        <v>53</v>
      </c>
      <c r="AF28" s="19"/>
    </row>
    <row r="29" spans="2:32" ht="60.75">
      <c r="B29" s="19"/>
      <c r="C29" s="36" t="s">
        <v>118</v>
      </c>
      <c r="D29" s="36" t="s">
        <v>119</v>
      </c>
      <c r="E29" s="37" t="s">
        <v>120</v>
      </c>
      <c r="F29" s="37" t="s">
        <v>5</v>
      </c>
      <c r="G29" s="37" t="s">
        <v>5</v>
      </c>
      <c r="H29" s="38" t="s">
        <v>5</v>
      </c>
      <c r="I29" s="38" t="s">
        <v>43</v>
      </c>
      <c r="J29" s="39" t="s">
        <v>44</v>
      </c>
      <c r="K29" s="38" t="s">
        <v>45</v>
      </c>
      <c r="L29" s="40" t="s">
        <v>46</v>
      </c>
      <c r="M29" s="38" t="s">
        <v>47</v>
      </c>
      <c r="N29" s="38" t="s">
        <v>48</v>
      </c>
      <c r="O29" s="38" t="s">
        <v>60</v>
      </c>
      <c r="P29" s="40" t="s">
        <v>50</v>
      </c>
      <c r="Q29" s="40" t="s">
        <v>51</v>
      </c>
      <c r="R29" s="38">
        <v>24995832.350000001</v>
      </c>
      <c r="S29" s="38">
        <v>24995832.350000001</v>
      </c>
      <c r="T29" s="38">
        <v>19938107.399999999</v>
      </c>
      <c r="U29" s="38">
        <v>19938107.399999999</v>
      </c>
      <c r="V29" s="38">
        <v>1247904.03</v>
      </c>
      <c r="W29" s="38">
        <v>1247904.03</v>
      </c>
      <c r="X29" s="38">
        <v>1247904.03</v>
      </c>
      <c r="Y29" s="41">
        <f t="shared" si="0"/>
        <v>4.9924483911014867</v>
      </c>
      <c r="Z29" s="40">
        <v>0</v>
      </c>
      <c r="AA29" s="40" t="s">
        <v>79</v>
      </c>
      <c r="AB29" s="34">
        <v>1600</v>
      </c>
      <c r="AC29" s="41">
        <v>100</v>
      </c>
      <c r="AD29" s="41">
        <v>5</v>
      </c>
      <c r="AE29" s="42" t="s">
        <v>53</v>
      </c>
      <c r="AF29" s="19"/>
    </row>
    <row r="30" spans="2:32" ht="67.5">
      <c r="B30" s="19"/>
      <c r="C30" s="36" t="s">
        <v>121</v>
      </c>
      <c r="D30" s="36" t="s">
        <v>122</v>
      </c>
      <c r="E30" s="37" t="s">
        <v>123</v>
      </c>
      <c r="F30" s="37" t="s">
        <v>5</v>
      </c>
      <c r="G30" s="37" t="s">
        <v>5</v>
      </c>
      <c r="H30" s="38" t="s">
        <v>5</v>
      </c>
      <c r="I30" s="38" t="s">
        <v>43</v>
      </c>
      <c r="J30" s="39" t="s">
        <v>44</v>
      </c>
      <c r="K30" s="38" t="s">
        <v>45</v>
      </c>
      <c r="L30" s="40" t="s">
        <v>46</v>
      </c>
      <c r="M30" s="38" t="s">
        <v>47</v>
      </c>
      <c r="N30" s="38" t="s">
        <v>48</v>
      </c>
      <c r="O30" s="38" t="s">
        <v>60</v>
      </c>
      <c r="P30" s="40" t="s">
        <v>50</v>
      </c>
      <c r="Q30" s="40" t="s">
        <v>51</v>
      </c>
      <c r="R30" s="38">
        <v>1109121.6499999999</v>
      </c>
      <c r="S30" s="38">
        <v>1109121.6499999999</v>
      </c>
      <c r="T30" s="38">
        <v>1109121.6499999999</v>
      </c>
      <c r="U30" s="38">
        <v>1052674.99</v>
      </c>
      <c r="V30" s="38">
        <v>307738.5</v>
      </c>
      <c r="W30" s="38">
        <v>307738.5</v>
      </c>
      <c r="X30" s="38">
        <v>307738.5</v>
      </c>
      <c r="Y30" s="41">
        <f t="shared" si="0"/>
        <v>27.746144888615241</v>
      </c>
      <c r="Z30" s="40">
        <v>0</v>
      </c>
      <c r="AA30" s="40" t="s">
        <v>79</v>
      </c>
      <c r="AB30" s="34">
        <v>120</v>
      </c>
      <c r="AC30" s="41">
        <v>100</v>
      </c>
      <c r="AD30" s="41">
        <v>27</v>
      </c>
      <c r="AE30" s="42" t="s">
        <v>53</v>
      </c>
      <c r="AF30" s="19"/>
    </row>
    <row r="31" spans="2:32" ht="60.75">
      <c r="B31" s="19"/>
      <c r="C31" s="36" t="s">
        <v>124</v>
      </c>
      <c r="D31" s="36" t="s">
        <v>125</v>
      </c>
      <c r="E31" s="37" t="s">
        <v>126</v>
      </c>
      <c r="F31" s="37" t="s">
        <v>5</v>
      </c>
      <c r="G31" s="37" t="s">
        <v>5</v>
      </c>
      <c r="H31" s="38" t="s">
        <v>5</v>
      </c>
      <c r="I31" s="38" t="s">
        <v>43</v>
      </c>
      <c r="J31" s="39" t="s">
        <v>44</v>
      </c>
      <c r="K31" s="38" t="s">
        <v>45</v>
      </c>
      <c r="L31" s="40" t="s">
        <v>46</v>
      </c>
      <c r="M31" s="38" t="s">
        <v>47</v>
      </c>
      <c r="N31" s="38" t="s">
        <v>48</v>
      </c>
      <c r="O31" s="38" t="s">
        <v>60</v>
      </c>
      <c r="P31" s="40" t="s">
        <v>50</v>
      </c>
      <c r="Q31" s="40" t="s">
        <v>51</v>
      </c>
      <c r="R31" s="38">
        <v>3950834.74</v>
      </c>
      <c r="S31" s="38">
        <v>3950834.74</v>
      </c>
      <c r="T31" s="38">
        <v>3950834.74</v>
      </c>
      <c r="U31" s="38">
        <v>3250222.43</v>
      </c>
      <c r="V31" s="38">
        <v>0</v>
      </c>
      <c r="W31" s="38">
        <v>0</v>
      </c>
      <c r="X31" s="38">
        <v>0</v>
      </c>
      <c r="Y31" s="41">
        <f t="shared" si="0"/>
        <v>0</v>
      </c>
      <c r="Z31" s="40">
        <v>0</v>
      </c>
      <c r="AA31" s="40" t="s">
        <v>79</v>
      </c>
      <c r="AB31" s="34">
        <v>250</v>
      </c>
      <c r="AC31" s="41">
        <v>100</v>
      </c>
      <c r="AD31" s="41">
        <v>0</v>
      </c>
      <c r="AE31" s="42" t="s">
        <v>53</v>
      </c>
      <c r="AF31" s="19"/>
    </row>
    <row r="32" spans="2:32" ht="60.75">
      <c r="B32" s="19"/>
      <c r="C32" s="36" t="s">
        <v>127</v>
      </c>
      <c r="D32" s="36" t="s">
        <v>128</v>
      </c>
      <c r="E32" s="37" t="s">
        <v>129</v>
      </c>
      <c r="F32" s="37" t="s">
        <v>5</v>
      </c>
      <c r="G32" s="37" t="s">
        <v>5</v>
      </c>
      <c r="H32" s="38" t="s">
        <v>5</v>
      </c>
      <c r="I32" s="38" t="s">
        <v>43</v>
      </c>
      <c r="J32" s="39" t="s">
        <v>44</v>
      </c>
      <c r="K32" s="38" t="s">
        <v>45</v>
      </c>
      <c r="L32" s="40" t="s">
        <v>46</v>
      </c>
      <c r="M32" s="38" t="s">
        <v>47</v>
      </c>
      <c r="N32" s="38" t="s">
        <v>48</v>
      </c>
      <c r="O32" s="38" t="s">
        <v>60</v>
      </c>
      <c r="P32" s="40" t="s">
        <v>50</v>
      </c>
      <c r="Q32" s="40" t="s">
        <v>51</v>
      </c>
      <c r="R32" s="38">
        <v>1242680.93</v>
      </c>
      <c r="S32" s="38">
        <v>1242680.93</v>
      </c>
      <c r="T32" s="38">
        <v>1242680.93</v>
      </c>
      <c r="U32" s="38">
        <v>1180547</v>
      </c>
      <c r="V32" s="38">
        <v>0</v>
      </c>
      <c r="W32" s="38">
        <v>0</v>
      </c>
      <c r="X32" s="38">
        <v>0</v>
      </c>
      <c r="Y32" s="41">
        <f t="shared" si="0"/>
        <v>0</v>
      </c>
      <c r="Z32" s="40">
        <v>0</v>
      </c>
      <c r="AA32" s="40" t="s">
        <v>79</v>
      </c>
      <c r="AB32" s="34">
        <v>200</v>
      </c>
      <c r="AC32" s="41">
        <v>100</v>
      </c>
      <c r="AD32" s="41">
        <v>0</v>
      </c>
      <c r="AE32" s="42" t="s">
        <v>53</v>
      </c>
      <c r="AF32" s="19"/>
    </row>
  </sheetData>
  <mergeCells count="6">
    <mergeCell ref="C3:M3"/>
    <mergeCell ref="AD3:AE3"/>
    <mergeCell ref="C9:P9"/>
    <mergeCell ref="Q9:Z9"/>
    <mergeCell ref="AA9:AD9"/>
    <mergeCell ref="AE9:AE10"/>
  </mergeCells>
  <printOptions horizontalCentered="1"/>
  <pageMargins left="0.19685039370078741" right="0" top="0.39370078740157483" bottom="0.39370078740157483" header="0" footer="0"/>
  <pageSetup paperSize="124" scale="22" fitToHeight="10" orientation="landscape" r:id="rId1"/>
  <headerFooter>
    <oddHeader>&amp;C&amp;"Verdana,Negrita"&amp;200&amp;K00-011
&amp;"Verdana,Negrita"PRELIMINAR</oddHeader>
    <oddFooter>&amp;R&amp;P de &amp;N</oddFooter>
  </headerFooter>
  <rowBreaks count="1" manualBreakCount="1">
    <brk id="14" min="1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Portada</vt:lpstr>
      <vt:lpstr>ReporteTrimestral</vt:lpstr>
      <vt:lpstr>Portada!Área_de_impresión</vt:lpstr>
      <vt:lpstr>ReporteTrimestral!Área_de_impresión</vt:lpstr>
      <vt:lpstr>ReporteTrimestral!Títulos_a_imprimir</vt:lpstr>
    </vt:vector>
  </TitlesOfParts>
  <Company>SHCP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vanesa_stoehr</dc:creator>
  <cp:lastModifiedBy>Ana Karina Granados Ruiz</cp:lastModifiedBy>
  <cp:lastPrinted>2013-06-05T18:06:43Z</cp:lastPrinted>
  <dcterms:created xsi:type="dcterms:W3CDTF">2009-03-25T01:44:41Z</dcterms:created>
  <dcterms:modified xsi:type="dcterms:W3CDTF">2018-08-17T23:25:47Z</dcterms:modified>
</cp:coreProperties>
</file>