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M-77Q28N2\Trasparencia\aregional\B4 FORTAMUN FISM\Aplicación de recursos 2017\"/>
    </mc:Choice>
  </mc:AlternateContent>
  <bookViews>
    <workbookView xWindow="0" yWindow="0" windowWidth="21570" windowHeight="8145" tabRatio="829" activeTab="1"/>
  </bookViews>
  <sheets>
    <sheet name="Portada" sheetId="1" r:id="rId1"/>
    <sheet name="ReporteTrimestral" sheetId="2" r:id="rId2"/>
  </sheets>
  <definedNames>
    <definedName name="_xlnm.Print_Area" localSheetId="0">Portada!$B$2:$N$14</definedName>
    <definedName name="_xlnm.Print_Area" localSheetId="1">ReporteTrimestral!$B$2:$AE$88</definedName>
    <definedName name="_xlnm.Print_Titles" localSheetId="1">ReporteTrimestral!$1:$11</definedName>
  </definedNames>
  <calcPr calcId="152511"/>
</workbook>
</file>

<file path=xl/calcChain.xml><?xml version="1.0" encoding="utf-8"?>
<calcChain xmlns="http://schemas.openxmlformats.org/spreadsheetml/2006/main">
  <c r="Y86" i="2" l="1"/>
  <c r="Y85" i="2"/>
  <c r="Y84" i="2"/>
  <c r="Y83" i="2"/>
  <c r="Y82" i="2"/>
  <c r="Y81" i="2"/>
  <c r="Y80" i="2"/>
  <c r="Y79" i="2"/>
  <c r="Y78" i="2"/>
  <c r="Y77" i="2"/>
  <c r="Y76" i="2"/>
  <c r="Y75" i="2"/>
  <c r="Y74" i="2"/>
  <c r="Y73" i="2"/>
  <c r="Y72" i="2"/>
  <c r="Y71" i="2"/>
  <c r="Y70" i="2"/>
  <c r="Y69" i="2"/>
  <c r="Y68" i="2"/>
  <c r="Y67" i="2"/>
  <c r="Y66" i="2"/>
  <c r="Y65" i="2"/>
  <c r="Y64" i="2"/>
  <c r="Y63" i="2"/>
  <c r="Y62" i="2"/>
  <c r="Y61" i="2"/>
  <c r="Y60" i="2"/>
  <c r="Y59" i="2"/>
  <c r="Y58" i="2"/>
  <c r="Y57" i="2"/>
  <c r="Y56" i="2"/>
  <c r="Y55" i="2"/>
  <c r="Y54" i="2"/>
  <c r="Y53" i="2"/>
  <c r="Y52" i="2"/>
  <c r="Y51" i="2"/>
  <c r="Y50" i="2"/>
  <c r="Y49" i="2"/>
  <c r="Y48" i="2"/>
  <c r="Y47" i="2"/>
  <c r="Y46" i="2"/>
  <c r="Y45" i="2"/>
  <c r="Y44" i="2"/>
  <c r="Y43" i="2"/>
  <c r="Y42" i="2"/>
  <c r="Y41" i="2"/>
  <c r="Y40" i="2"/>
  <c r="Y39" i="2"/>
  <c r="Y38" i="2"/>
  <c r="Y37" i="2"/>
  <c r="Y36" i="2"/>
  <c r="Y35" i="2"/>
  <c r="Y34" i="2"/>
  <c r="Y33" i="2"/>
  <c r="Y32" i="2"/>
  <c r="Y31" i="2"/>
  <c r="Y30" i="2"/>
  <c r="Y29" i="2"/>
  <c r="Y28" i="2"/>
  <c r="Y27" i="2"/>
  <c r="Y26" i="2"/>
  <c r="Y25" i="2"/>
  <c r="Y24" i="2"/>
  <c r="Y23" i="2"/>
  <c r="Y22" i="2"/>
  <c r="Y21" i="2"/>
  <c r="Y20" i="2"/>
  <c r="Y19" i="2"/>
  <c r="Y18" i="2"/>
  <c r="Y17" i="2"/>
  <c r="Y16" i="2"/>
  <c r="Y15" i="2"/>
  <c r="Y14" i="2"/>
  <c r="Y13" i="2"/>
  <c r="Y12" i="2"/>
  <c r="Y11" i="2"/>
</calcChain>
</file>

<file path=xl/sharedStrings.xml><?xml version="1.0" encoding="utf-8"?>
<sst xmlns="http://schemas.openxmlformats.org/spreadsheetml/2006/main" count="1333" uniqueCount="309">
  <si>
    <t>Informes sobre la Situación Económica, las Finanzas Públicas y la Deuda Pública</t>
  </si>
  <si>
    <t xml:space="preserve">      Segundo Trimestre    2017</t>
  </si>
  <si>
    <t>Proyectos Reportados</t>
  </si>
  <si>
    <t>Municipios Reportados</t>
  </si>
  <si>
    <t>Total de Municipios</t>
  </si>
  <si>
    <t>Chihuahua</t>
  </si>
  <si>
    <t xml:space="preserve"> Informes sobre la Situación Económica, las Finanzas Públicas y la Deuda Pública</t>
  </si>
  <si>
    <t>Total: 76</t>
  </si>
  <si>
    <t>Información General del Proyecto</t>
  </si>
  <si>
    <t>Avance Financiero</t>
  </si>
  <si>
    <t>Avance Físico</t>
  </si>
  <si>
    <t>Observaciones</t>
  </si>
  <si>
    <t>Clave del Proyecto</t>
  </si>
  <si>
    <t>Nombre del Proyecto</t>
  </si>
  <si>
    <t>Número de Proyecto</t>
  </si>
  <si>
    <t>Entidad</t>
  </si>
  <si>
    <t>Municipio</t>
  </si>
  <si>
    <t>Localidad</t>
  </si>
  <si>
    <t>Ámbito</t>
  </si>
  <si>
    <t>Tipo de Recurso</t>
  </si>
  <si>
    <t>Programa Fondo Convenio</t>
  </si>
  <si>
    <t>Programa Fondo Convenio - Específico</t>
  </si>
  <si>
    <t>Ramo</t>
  </si>
  <si>
    <t>Institución Ejecutora</t>
  </si>
  <si>
    <t>Tipo de Proyecto</t>
  </si>
  <si>
    <t>Estatus</t>
  </si>
  <si>
    <t>Ciclo Recurso</t>
  </si>
  <si>
    <t>Presupuesto</t>
  </si>
  <si>
    <t>Modificado</t>
  </si>
  <si>
    <t>Recaudado (Ministrado)</t>
  </si>
  <si>
    <t>Comprometido</t>
  </si>
  <si>
    <t>Devengado</t>
  </si>
  <si>
    <t>Ejercido</t>
  </si>
  <si>
    <t>Pagado</t>
  </si>
  <si>
    <t>% Avance</t>
  </si>
  <si>
    <t>Reintegro</t>
  </si>
  <si>
    <t>Unidad de Medida</t>
  </si>
  <si>
    <t>Población</t>
  </si>
  <si>
    <t>Avance Anual</t>
  </si>
  <si>
    <t>% Avance Acumulado</t>
  </si>
  <si>
    <t>CHH13160200684031</t>
  </si>
  <si>
    <t xml:space="preserve"> Parque Los Arquitos Calle Arco La Cantera Y Calle Arco Catedral Fraccionamiento Los Arcos </t>
  </si>
  <si>
    <t>2016AT000013</t>
  </si>
  <si>
    <t>Urbano</t>
  </si>
  <si>
    <t>Aportaciones Federales</t>
  </si>
  <si>
    <t>I005 FORTAMUN</t>
  </si>
  <si>
    <t/>
  </si>
  <si>
    <t>33-Aportaciones Federales para Entidades Federativas y Municipios</t>
  </si>
  <si>
    <t xml:space="preserve"> Dirección de Obras Públicas Municipio de Chihuahua </t>
  </si>
  <si>
    <t>Urbanización</t>
  </si>
  <si>
    <t>En Ejecución</t>
  </si>
  <si>
    <t>2016</t>
  </si>
  <si>
    <t>Metros Cuadrados</t>
  </si>
  <si>
    <t>Financiera:  / Física:  / Registro: SISTEMA: Pasa al siguiente nivel.</t>
  </si>
  <si>
    <t>CHH15170100849094</t>
  </si>
  <si>
    <t>Construccion De Corredor Escultorico Sobre Paseo Bolivar Entre Av Ocampo Y Calle Cuarta En El Centro Historico</t>
  </si>
  <si>
    <t>2017OP000002</t>
  </si>
  <si>
    <t>DIRECCION DE OBRAS PUBLICAS MUNICIPIO DE CHIHUAHUA</t>
  </si>
  <si>
    <t>Cultura y turismo</t>
  </si>
  <si>
    <t>2015</t>
  </si>
  <si>
    <t>Piezas</t>
  </si>
  <si>
    <t>CHH15170100849099</t>
  </si>
  <si>
    <t>Construccion De Corredor Escultorico Sobre Calle Victoria Entre Av Independencia Y V. Guerrero En El Centro Historico</t>
  </si>
  <si>
    <t>2017OP000001</t>
  </si>
  <si>
    <t>CHH16150400622201</t>
  </si>
  <si>
    <t xml:space="preserve"> 1a. Asignación Para La Regeneración Imagen Urbana Centro Historico, </t>
  </si>
  <si>
    <t>2016OP000008</t>
  </si>
  <si>
    <t>CHH16150400622202</t>
  </si>
  <si>
    <t xml:space="preserve"> 1a. Asignación Para La Construcción De Plaza De Los Frisos En El Centro Historico De Chihuahua </t>
  </si>
  <si>
    <t>2016OP000009</t>
  </si>
  <si>
    <t>CHH16150400622206</t>
  </si>
  <si>
    <t xml:space="preserve"> Construcción De Parque Lineal Sacramento 1a. Etapa </t>
  </si>
  <si>
    <t>2016OP000032</t>
  </si>
  <si>
    <t>CHH16160100622322</t>
  </si>
  <si>
    <t xml:space="preserve"> Construcción De Eje Cero Del Distribuidor Vial Zootecnia, Ubicado En Entronque De Periferico Francisco R. Almada Y Carretera A Cd. Cuauhtemoc, Colonia Esperanza En Esta Ciudad De Chihuahua,</t>
  </si>
  <si>
    <t>2016OP000070</t>
  </si>
  <si>
    <t>Financiera: SE INCREMENTA EL IMPORTE POR UNA AFECTACION A LA MISMA OBRA / Física:  / Registro: SISTEMA: Pasa al siguiente nivel.</t>
  </si>
  <si>
    <t>CHH16160100622323</t>
  </si>
  <si>
    <t xml:space="preserve"> Construcción De Eje Diez Del Distribuidor Vial Zootecnia, Ubicado En Entronque De Periferico Francisco R. Almada Y Carretera A Cd. Cuauhtemoc, Colonia Esperanza En Esta Ciudad De Chihuahua,</t>
  </si>
  <si>
    <t>2016OP000071</t>
  </si>
  <si>
    <t>CHH16160200684026</t>
  </si>
  <si>
    <t xml:space="preserve"> Ampliación De Espacio Para Almacenamiento De Máquinaria E Implementos Pecuarios En El Charco(Primera Asignación) </t>
  </si>
  <si>
    <t>2016OP000322</t>
  </si>
  <si>
    <t>El Charco</t>
  </si>
  <si>
    <t>Rural</t>
  </si>
  <si>
    <t>Otros Proyectos</t>
  </si>
  <si>
    <t>CHH16160200684029</t>
  </si>
  <si>
    <t xml:space="preserve"> Parque Quintas Carolinas En Calle Monte Blanco Y Calle Monte Everest, Colonia Quintas Carolinas Etapa I. </t>
  </si>
  <si>
    <t>2016AT000011</t>
  </si>
  <si>
    <t>CHH16160200684030</t>
  </si>
  <si>
    <t xml:space="preserve"> Parque U.P Calle Revolución Proletaria Y Calle 34 Col. Unidad Proletaria </t>
  </si>
  <si>
    <t>2016AT000012</t>
  </si>
  <si>
    <t>CHH16160200684032</t>
  </si>
  <si>
    <t xml:space="preserve"> Parque Plan De Ayala Calle Clase Obrera Y Calle Viva Villa Colonia Rancheria Juárez </t>
  </si>
  <si>
    <t>2016AT000014</t>
  </si>
  <si>
    <t>CHH16160300729276</t>
  </si>
  <si>
    <t xml:space="preserve"> Obra Complementaria Para La Construcción De Cuartos En Distintos Puntos De La Ciudad Zona 1 A Zona </t>
  </si>
  <si>
    <t>2016AT000015-22</t>
  </si>
  <si>
    <t>Vivienda</t>
  </si>
  <si>
    <t xml:space="preserve">Vivienda </t>
  </si>
  <si>
    <t>CHH16160300729278</t>
  </si>
  <si>
    <t xml:space="preserve"> Ajuste Decostos De La Obra: Const. De Eje Sesenta Del Distribuidor Vail Zootecnia, Ubicado En Entronque Del Perif. Francisco R. Almada Y Carretera A Cd. Cuauhtemoc Col. Esperanza Y Zootecnia. </t>
  </si>
  <si>
    <t>2016OP000083-M</t>
  </si>
  <si>
    <t>Metros</t>
  </si>
  <si>
    <t>CHH16160300730192</t>
  </si>
  <si>
    <t xml:space="preserve"> Obra Adicional Para Pavimentación De 2.28 Kms. De Camino Con Concreto Hidráulico En Km 21 960, Camino Peñas Azules A Soledad De Majalca </t>
  </si>
  <si>
    <t>2016OP000261</t>
  </si>
  <si>
    <t>Peñas Azules</t>
  </si>
  <si>
    <t>Metros lineales</t>
  </si>
  <si>
    <t>CHH16160300730204</t>
  </si>
  <si>
    <t xml:space="preserve"> Ampliación De Vuelta En U Del Retorno En Av. La Cantera Entre Périferico De La Juventud Y Av. Tomas Valles </t>
  </si>
  <si>
    <t>2016OP000339</t>
  </si>
  <si>
    <t>Financiera: CORRECCION EN MONTO MAL CAPTURADO / Física:  / Registro: SISTEMA: Pasa al siguiente nivel.</t>
  </si>
  <si>
    <t>CHH16160400745587</t>
  </si>
  <si>
    <t xml:space="preserve"> Servicio De Laboratorio Y Control De Calidad De Las Obras Ejecutadas En El Ejrcicio 2016 </t>
  </si>
  <si>
    <t>2016OP000354</t>
  </si>
  <si>
    <t>Estudio de preinversión</t>
  </si>
  <si>
    <t>CHH16160400745588</t>
  </si>
  <si>
    <t xml:space="preserve"> Pavimentación Con Concreto Hidraulico De 15 Cm De Espesor Calle Vista De Valle Verde Entre Perif R. Almada Y Vista Del Bosque Col. Luis Donaldo Colocio Y Clara Cordova </t>
  </si>
  <si>
    <t>2016AT000056</t>
  </si>
  <si>
    <t>CHH16160400745589</t>
  </si>
  <si>
    <t xml:space="preserve"> Pavimentación Con Concreto Hidraulico De 15 Cm De Espesor Calle 27a. Entre Francisco Villa Y Avelina Gallegos Col. 3 De Mayo </t>
  </si>
  <si>
    <t>2016AT000057</t>
  </si>
  <si>
    <t>CHH16160400745590</t>
  </si>
  <si>
    <t xml:space="preserve"> Pavimentación Con Concreto Hidraulico De 15 Cm De Espesor Calle 27 1/2a. Entre Toribio Ortega Y Tope  Col. 3 De Mayo </t>
  </si>
  <si>
    <t>2016AT000058</t>
  </si>
  <si>
    <t>CHH16160400745591</t>
  </si>
  <si>
    <t xml:space="preserve"> Pavimentación Con Concreto Hidraulico De 15 Cm De Espesor Calle 21 Marzo Entre 29 Junio Junio Y 16 Julio Col. Martin López  </t>
  </si>
  <si>
    <t>2016AT000059</t>
  </si>
  <si>
    <t>CHH16160400745592</t>
  </si>
  <si>
    <t xml:space="preserve"> Pavimentación Con Concreto Hidraulico De 15 Cm De Espesor Calle 29 Junio Entre Priv. De 24 De Febrero A 30 Abril  Col. Martin López  </t>
  </si>
  <si>
    <t>2016AT000060</t>
  </si>
  <si>
    <t>CHH16160400745593</t>
  </si>
  <si>
    <t xml:space="preserve"> Pavimentación Con Concreto Hidraulico De 15 Cm De Espesor Calle Priv. De Chulavista Entre Parcial Concreto Y Fin Calle No. 2721  Col Martín López  </t>
  </si>
  <si>
    <t>2016AT000061</t>
  </si>
  <si>
    <t>CHH16160400745596</t>
  </si>
  <si>
    <t xml:space="preserve"> Pavimentación Con Concreto Hidraulico De 15 Cm De Espesor Calle Camino Al Carrizalillo(Cuerpo Este), Entre Dinosaurio(Bordo) Y Calle 52a(Garambullo) Col. Valle Dorado </t>
  </si>
  <si>
    <t>2016AT000062</t>
  </si>
  <si>
    <t>CHH16160400745597</t>
  </si>
  <si>
    <t xml:space="preserve"> Pavimentación Con Concreto Hidraulico De 15 Cm De Espesor Calle Camino Al Carrizalillo(Cuerpo Oeste), Entre Dinosaurio(Bordo) Y Calle 52a(Garambullo) Col. Valle Dorado </t>
  </si>
  <si>
    <t>2016AT000063</t>
  </si>
  <si>
    <t>CHH16160400745598</t>
  </si>
  <si>
    <t xml:space="preserve"> Pavimentación Con Concreto Hidraulico De 15 Cm De Espesor Calle José De La Luz Entre Vista Valle Y Artemio Iglesias Col 3 De Mayo </t>
  </si>
  <si>
    <t>2016AT000064</t>
  </si>
  <si>
    <t>CHH16160400745599</t>
  </si>
  <si>
    <t xml:space="preserve"> Pavimentación Con Concreto Hidraulico De 15 Cm De Espesor Calleandres Ortiz Entre Vista Valle Y Artemio Iglesias Col 3 De Mayo </t>
  </si>
  <si>
    <t>2016AT000065</t>
  </si>
  <si>
    <t>CHH16160400745601</t>
  </si>
  <si>
    <t xml:space="preserve"> Adecuación De 5 Chasis Para Camión Recolector </t>
  </si>
  <si>
    <t>2016SP000051</t>
  </si>
  <si>
    <t xml:space="preserve"> Dirección de Servicios Públicos Municipio de Chihuahua </t>
  </si>
  <si>
    <t>Agua y saneamiento</t>
  </si>
  <si>
    <t>CHH16160400745602</t>
  </si>
  <si>
    <t xml:space="preserve"> Elaboración De Proyecto Estructural Para Trebol En Av. Homero Y Av. Colon En Esta Ciudad De Chihuahua </t>
  </si>
  <si>
    <t>2016OP000355</t>
  </si>
  <si>
    <t>CHH16160400745603</t>
  </si>
  <si>
    <t xml:space="preserve"> Señalamiento Hor Z. Sur Av. Silvestre T-Vialidad Ch-P, Av Pacheco. Juarez- Carrt Aldama- Juan P Ii-Teof. Borunda-Venusa Carranza-20 Nov.- Ocampo- N Heroes- Blvd Fuentes M  </t>
  </si>
  <si>
    <t>2016OP000356</t>
  </si>
  <si>
    <t>CHH16160400745605</t>
  </si>
  <si>
    <t xml:space="preserve"> Const. De Obras De Protección Para La Tuberia De Acero D 8" De Diam Del Gasoducto Chih.-Anahuac, Prop. De Pemex Afect Por La Const Del Eje 66 Del Dist Vial Zootecnia. </t>
  </si>
  <si>
    <t>2016OP000358</t>
  </si>
  <si>
    <t>CHH16160400745606</t>
  </si>
  <si>
    <t xml:space="preserve"> Señalamiento Horiz: Zona Norte.-Perif. Juv-V. Sacramento-V. Los Nogales-Carr. Panamericana-Av Guillermo P. Lujan.  Av. Homero-Av. Heroico Col Mi.-Av. Americas-Av. Univ- Blvd. O. Mena-Av. Mirador </t>
  </si>
  <si>
    <t>2016OP000359</t>
  </si>
  <si>
    <t>CHH16160400811989</t>
  </si>
  <si>
    <t xml:space="preserve"> Construcción De Puente Vehicular Ubicado En C. Ignacio Rodriguez Y Hacienda Enramada De La Col. Amplición Nuevo Triunfo </t>
  </si>
  <si>
    <t>2016OP000371</t>
  </si>
  <si>
    <t>CHH16160400811993</t>
  </si>
  <si>
    <t xml:space="preserve"> Canalización De Arroyo Magallanes Ubicado Entre Las Calles Pascual Orozco Y Carmen Serdan De La Col. Francisco Villa </t>
  </si>
  <si>
    <t>2016OP000372</t>
  </si>
  <si>
    <t>CHH16160400812001</t>
  </si>
  <si>
    <t xml:space="preserve"> Canalización De Arroyo Malvinas De La C. 30 De Abril A C. 15 De Septiembre Col. Ramon Reyes </t>
  </si>
  <si>
    <t>2016OP000375</t>
  </si>
  <si>
    <t>CHH16160400812454</t>
  </si>
  <si>
    <t xml:space="preserve"> Proyecto De Iluminación Y Modificación De La Linea De Media Tensión En Periferico De La Juventud Sentido Norte-Sur En Calle De La Cantera </t>
  </si>
  <si>
    <t>2016OP000377</t>
  </si>
  <si>
    <t xml:space="preserve"> Dirección de Desarrollo Rural Municipio de Chihuahua </t>
  </si>
  <si>
    <t>Financiera: CORRECCION EN IMPORTE / Física:  / Registro: SISTEMA: Pasa al siguiente nivel.</t>
  </si>
  <si>
    <t>CHH16160400812461</t>
  </si>
  <si>
    <t xml:space="preserve"> Obra Civil En Adecuación De Cruces En Av. La Cantera-Av Tomas Valles Y Av Misión Del Bosque </t>
  </si>
  <si>
    <t>2016OP000378</t>
  </si>
  <si>
    <t>CHH16160400812466</t>
  </si>
  <si>
    <t xml:space="preserve"> Sum. Y Aplic. De Microcarp 1 Cm De Es Y Renivel De Esp Variable, A Base De Emulsión Asfal Ecr-63 Mod Con Polimero Y Un 3e Latex Y Agreg Petro De Tam.  Máx De 1/4"(6.35mm)  </t>
  </si>
  <si>
    <t>2016OP000380</t>
  </si>
  <si>
    <t>Metros cúbicos</t>
  </si>
  <si>
    <t>Financiera: ERROR EN IMPORTE ANTERIOR SE HACE CORRECCION / Física:  / Registro: SISTEMA: Pasa al siguiente nivel.</t>
  </si>
  <si>
    <t>CHH16160400812471</t>
  </si>
  <si>
    <t xml:space="preserve"> Señalamiento De Adecuaciones De Cruceros En Av. La Cantera-Av. Tomas Valles Y Av. Misión Del Bosque </t>
  </si>
  <si>
    <t>2016OP000382</t>
  </si>
  <si>
    <t>CHH16160400812477</t>
  </si>
  <si>
    <t xml:space="preserve"> Adaptación De Circulación De Vehiculos Y Peatones En El Crucero Incluye: Señalización, Control Semaforización Vial Peatonal Y Obra Civil </t>
  </si>
  <si>
    <t>2016OP000390</t>
  </si>
  <si>
    <t>CHH16160400812480</t>
  </si>
  <si>
    <t xml:space="preserve"> Remodelación Centro Comunitario El Porvenir Ubicado En La Calle Venceremos Entre Calles Mina Rancho Viejo Y Minas Los Reyes Colonai Porvenir </t>
  </si>
  <si>
    <t>2016AT000077</t>
  </si>
  <si>
    <t>Asistencia Social</t>
  </si>
  <si>
    <t>CHH16160400812481</t>
  </si>
  <si>
    <t xml:space="preserve"> Construcción De Retorno De La Av. La Cantera Y Lateral Perif. De La Juventud(Lado Oeste) </t>
  </si>
  <si>
    <t>2016OP000393</t>
  </si>
  <si>
    <t>CHH16160400822958</t>
  </si>
  <si>
    <t xml:space="preserve"> Elaboración De Estudios Y Proyectos Ejecutivo Presa Control De Picos En Arroyo Los Nogales </t>
  </si>
  <si>
    <t>2016DR000060</t>
  </si>
  <si>
    <t>Los Nogales</t>
  </si>
  <si>
    <t>CHH16160400823350</t>
  </si>
  <si>
    <t xml:space="preserve"> Imagen Institucional Del Centro De Desarrollo Comunitario En El Porvenir </t>
  </si>
  <si>
    <t>2016AT000068</t>
  </si>
  <si>
    <t xml:space="preserve"> Dirección de Desarrollo Hunano y Educación </t>
  </si>
  <si>
    <t>Otros</t>
  </si>
  <si>
    <t>CHH17170100832792</t>
  </si>
  <si>
    <t>Suministro Y Aplicación De Microcarpeta En Av. Pacheco, De La Ciudad De Chihuahua</t>
  </si>
  <si>
    <t xml:space="preserve"> 2017OP000014 </t>
  </si>
  <si>
    <t xml:space="preserve"> DIRECCION DE OBRAS PUBLICAS MUNICIPIO DE CHIHUAHUA </t>
  </si>
  <si>
    <t>2017</t>
  </si>
  <si>
    <t>CHH17170100832793</t>
  </si>
  <si>
    <t>Suministro Y Aplicación De Microcarpeta En Blvd Diaz Ordaz, De La Ciudad De Chihuahua</t>
  </si>
  <si>
    <t xml:space="preserve"> 2017OP000015 </t>
  </si>
  <si>
    <t>CHH17170100832794</t>
  </si>
  <si>
    <t>Rehabilitacion Con Mortero Asfaltico En Av. Heroico Colegio Militar En Esta Ciudad De Chihuahua</t>
  </si>
  <si>
    <t xml:space="preserve"> 2017OP000017 </t>
  </si>
  <si>
    <t>CHH17170100832796</t>
  </si>
  <si>
    <t>Sustitucion Y Nivelacion A Raz De Pavimeto De Rejillas Pluviales En La Zona Norte De La Ciudad</t>
  </si>
  <si>
    <t xml:space="preserve"> 2017OP000025 </t>
  </si>
  <si>
    <t>CHH17170100832797</t>
  </si>
  <si>
    <t>Sustitucion Y Nivelacion A Raz De Pavimeto De Rejillas Pluviales En La Zona Sur De La Ciudad</t>
  </si>
  <si>
    <t xml:space="preserve"> 2017OP000026 </t>
  </si>
  <si>
    <t>CHH17170100832798</t>
  </si>
  <si>
    <t>Adquisicion De Retroescavadora Cabina Cerrada Para Limpieza De Arroyos</t>
  </si>
  <si>
    <t xml:space="preserve"> 2017SP000023 </t>
  </si>
  <si>
    <t>CHH17170100832799</t>
  </si>
  <si>
    <t>Adquisicion De Un Mini Cargador Para Trabajo De Limpieza</t>
  </si>
  <si>
    <t xml:space="preserve"> 2017SP000024 </t>
  </si>
  <si>
    <t xml:space="preserve"> DIRECCION DE SERVICIOS  PUBLICAS MUNICIPIO DE CHIHUAHUA </t>
  </si>
  <si>
    <t>CHH17170100834044</t>
  </si>
  <si>
    <t>Construccion De Banquetas Y Guarniciones En Circuito Universitario Cruce Con Av Tecnologico De La Ciudad De Chihuahua</t>
  </si>
  <si>
    <t xml:space="preserve"> 2017OP000030 </t>
  </si>
  <si>
    <t>CHH17170100834047</t>
  </si>
  <si>
    <t>Modificacion De Lineas Electricas Localizadas En La Calle Chicoasen Entre Calle Escarola Y Rodolfo Fierro</t>
  </si>
  <si>
    <t xml:space="preserve"> 2017OP000031 </t>
  </si>
  <si>
    <t>CHH17170100834049</t>
  </si>
  <si>
    <t>Construccion De Sistema De Alumbrado Publico En Circuito Universitario, Cruce Con A. Tecnologico De La Ciudad De Chihuahua</t>
  </si>
  <si>
    <t xml:space="preserve"> 2017OP000033 </t>
  </si>
  <si>
    <t xml:space="preserve">Luminaria </t>
  </si>
  <si>
    <t>CHH17170100834051</t>
  </si>
  <si>
    <t>Construccion De Paradero De Camion En Varios Puntos Dentro De La Zona Noroeste De La Ciudad De Chihuahua</t>
  </si>
  <si>
    <t xml:space="preserve"> 2017OP000034 </t>
  </si>
  <si>
    <t>CHH17170100834052</t>
  </si>
  <si>
    <t>Construccion De Paradero De Camion En Varios Puntos Dentro De La Zona Centro De La Ciudad De Chihuahua</t>
  </si>
  <si>
    <t xml:space="preserve"> 2017OP000038 </t>
  </si>
  <si>
    <t>CHH17170100834053</t>
  </si>
  <si>
    <t>Construccion De Paradero De Camion En Varios Puntos Dentro De La Zona Noreste De La Ciudad De Chihuahua</t>
  </si>
  <si>
    <t xml:space="preserve"> 2017OP000037 </t>
  </si>
  <si>
    <t>CHH17170100834054</t>
  </si>
  <si>
    <t>Construccion De Paradero De Camion En Varios Puntos Dentro De La Zona Sureste De La Ciudad De Chihuahua</t>
  </si>
  <si>
    <t xml:space="preserve"> 2017OP000036 </t>
  </si>
  <si>
    <t>CHH17170100834055</t>
  </si>
  <si>
    <t>Construccion De Paradero De Camion En Varios Puntos Dentro De La Zona Suroeste De La Ciudad De Chihuahua</t>
  </si>
  <si>
    <t>2017OP000035</t>
  </si>
  <si>
    <t>CHH17170100839896</t>
  </si>
  <si>
    <t>Suministro Y Aplicación De Mezcla Asfaltica Caliente Para Utilizarse En El Bacheo De Calles Y Avenidas De La Ciudad</t>
  </si>
  <si>
    <t xml:space="preserve"> 2017OP000020 </t>
  </si>
  <si>
    <t>CHH17170100852691</t>
  </si>
  <si>
    <t>Corredor Vistas Cerro Grande 2da. Asignacion</t>
  </si>
  <si>
    <t xml:space="preserve"> 2016OP000368 </t>
  </si>
  <si>
    <t>CHH17170100852692</t>
  </si>
  <si>
    <t>Rehabilitacion Con Mortero Asfaltico En C. 46 De La Ciudad De Chihuahua</t>
  </si>
  <si>
    <t xml:space="preserve"> 2017OP000040 </t>
  </si>
  <si>
    <t>CHH17170100852693</t>
  </si>
  <si>
    <t>Suministro Y Aplicación De Microcarpeta En Blvd Ortiz Mena De  La Ciudad De Chihuahua</t>
  </si>
  <si>
    <t xml:space="preserve"> 2017OP000042 </t>
  </si>
  <si>
    <t>CHH17170100852694</t>
  </si>
  <si>
    <t>Rehabilitacion Con Mortero Asfaltico En Blvd Fuentes Mares De La Ciudad De Chihuahua</t>
  </si>
  <si>
    <t xml:space="preserve"> 2017OP000043 </t>
  </si>
  <si>
    <t>CHH17170100852695</t>
  </si>
  <si>
    <t>Rehabilitacion Con Mortero Asfaltico En Calle Sucre De La Ciudad De Chihuahua</t>
  </si>
  <si>
    <t xml:space="preserve"> 2017OP000044 </t>
  </si>
  <si>
    <t>CHH17170100852696</t>
  </si>
  <si>
    <t>Rehabilitacion Con Mortero Asfaltico En Calle J. Eligio Muñoz De  La Ciudad De Chihuahua</t>
  </si>
  <si>
    <t xml:space="preserve"> 2017OP000048 </t>
  </si>
  <si>
    <t>CHH17170100852697</t>
  </si>
  <si>
    <t>Suministro Y Aplicación De Microcarpeta De 1cm De Espesor Y Renivelacion De Espesor Variable En Calle 42 Entre Av Flores Magon Y Av. Zarco Col Inalambrica</t>
  </si>
  <si>
    <t xml:space="preserve"> 2017OP000050 </t>
  </si>
  <si>
    <t>CHH17170100852698</t>
  </si>
  <si>
    <t>Rehabilitacion Con Mortero Asfaltico De Las Calles Gral Rincon Montepico, Granjas De La Bovina Y Cobalto De Esta Ciudad</t>
  </si>
  <si>
    <t xml:space="preserve"> 2017OP000051 </t>
  </si>
  <si>
    <t>CHH17170100852699</t>
  </si>
  <si>
    <t>Rehabilitacion Con Mortero Asfaltico Av Silvestre Terrazas De La Ciudad De Chihuahua</t>
  </si>
  <si>
    <t xml:space="preserve"> 2017OP000052 </t>
  </si>
  <si>
    <t>CHH17170100852700</t>
  </si>
  <si>
    <t>Rehabilitacion Con Mortero Asfaltico Av Palestina De La Ciudad De Chihuahua</t>
  </si>
  <si>
    <t xml:space="preserve"> 2017OP000053 </t>
  </si>
  <si>
    <t>CHH17170100852701</t>
  </si>
  <si>
    <t>Construccion De Corredor Escultorico Sobre Calle Victoria Entre Av. Independencia Y Calle Vicente Guerrero En El Centro Historico De La Ciudad De Chihuahua(Ampliacion)</t>
  </si>
  <si>
    <t xml:space="preserve"> 2017OP000001 </t>
  </si>
  <si>
    <t>CHH17170100852702</t>
  </si>
  <si>
    <t>Construccion De Corredor Escultorico Sobre Paseo Bolivar Entre Av. Ocampo Y Calle Cuarta En El Centro Historico De La Ciudad De Chihuahua</t>
  </si>
  <si>
    <t xml:space="preserve"> 2017OP000002 </t>
  </si>
  <si>
    <t>CHH17170100852703</t>
  </si>
  <si>
    <t>Suministro Y Aplicación De Mezcla Asfaltica Caliente, Base Hidraulica Y Mezcla En Frio Para Utilizarse En Bacheo De Calles Y Vialidades De La Ciudad De Chihuahua</t>
  </si>
  <si>
    <t xml:space="preserve"> 2017OP000054 </t>
  </si>
  <si>
    <t>CHH17170200880841</t>
  </si>
  <si>
    <t>Señalizacion En Pavimentos De Las Vialidades Y Calles De La Ciudad De Chihuahua</t>
  </si>
  <si>
    <t xml:space="preserve"> 2017OP000079 </t>
  </si>
  <si>
    <t xml:space="preserve"> DIRECCION DE SERVICIOS PUBLICOS MUNICIPIO DE CHIHUAHUA </t>
  </si>
  <si>
    <t>CHH17170200880852</t>
  </si>
  <si>
    <t>Rehhabilitacion Con Mortero Asfaltico En Av. Independencia, De La Cd. De Chihuahua</t>
  </si>
  <si>
    <t xml:space="preserve"> 2017OP000041 </t>
  </si>
  <si>
    <t>CHH17170200880864</t>
  </si>
  <si>
    <t>Adquisicion De 2 Chasis Convencional Para Camion Recolector De Basura</t>
  </si>
  <si>
    <t xml:space="preserve"> 2017SP000036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</si>
</sst>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"/>
    <numFmt numFmtId="165" formatCode="&quot;&quot;#,##0"/>
  </numFmts>
  <fonts count="34">
    <font>
      <sz val="10"/>
      <name val="Adobe Caslon Pro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dobe Caslon Pro"/>
      <family val="1"/>
    </font>
    <font>
      <b/>
      <sz val="10"/>
      <name val="Soberana Sans"/>
      <family val="3"/>
    </font>
    <font>
      <b/>
      <sz val="12"/>
      <name val="Soberana Titular"/>
      <family val="3"/>
    </font>
    <font>
      <b/>
      <sz val="16"/>
      <name val="Soberana Titular"/>
      <family val="3"/>
    </font>
    <font>
      <b/>
      <sz val="12"/>
      <color indexed="23"/>
      <name val="Soberana Titular"/>
      <family val="3"/>
    </font>
    <font>
      <b/>
      <sz val="10"/>
      <name val="Adobe Caslon Pro"/>
      <family val="1"/>
    </font>
    <font>
      <sz val="14"/>
      <name val="Adobe Caslon Pro"/>
      <family val="1"/>
    </font>
    <font>
      <b/>
      <sz val="12"/>
      <name val="Soberana Sans"/>
      <family val="3"/>
    </font>
    <font>
      <sz val="12"/>
      <name val="Soberana Sans"/>
      <family val="3"/>
    </font>
    <font>
      <b/>
      <sz val="16"/>
      <color indexed="23"/>
      <name val="Trajan Pro"/>
      <family val="1"/>
    </font>
    <font>
      <b/>
      <sz val="16"/>
      <color indexed="9"/>
      <name val="Trajan Pro"/>
      <family val="1"/>
    </font>
    <font>
      <b/>
      <sz val="14"/>
      <name val="Soberana Titular"/>
      <family val="3"/>
    </font>
    <font>
      <b/>
      <sz val="16"/>
      <color indexed="10"/>
      <name val="Trajan Pro"/>
      <family val="1"/>
    </font>
    <font>
      <b/>
      <sz val="48"/>
      <color indexed="23"/>
      <name val="Trajan Pro"/>
      <family val="1"/>
    </font>
    <font>
      <sz val="12"/>
      <name val="Adobe Caslon Pro"/>
      <family val="1"/>
    </font>
    <font>
      <sz val="10"/>
      <name val="Soberana Sans"/>
      <family val="3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E4B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8D8D8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tted">
        <color rgb="FF969696"/>
      </bottom>
      <diagonal/>
    </border>
    <border>
      <left style="thick">
        <color rgb="FFD8D8D8"/>
      </left>
      <right style="thick">
        <color rgb="FFD8D8D8"/>
      </right>
      <top style="thick">
        <color rgb="FFD8D8D8"/>
      </top>
      <bottom style="thick">
        <color rgb="FFD8D8D8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 style="medium">
        <color rgb="FFF2F2F2"/>
      </left>
      <right/>
      <top/>
      <bottom/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/>
      <right/>
      <top style="dotted">
        <color rgb="FF969696"/>
      </top>
      <bottom style="dotted">
        <color rgb="FF969696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6">
    <xf numFmtId="0" fontId="0" fillId="0" borderId="0" xfId="0"/>
    <xf numFmtId="0" fontId="21" fillId="0" borderId="0" xfId="0" applyFont="1" applyFill="1" applyAlignment="1">
      <alignment vertical="center" wrapText="1"/>
    </xf>
    <xf numFmtId="0" fontId="0" fillId="34" borderId="0" xfId="0" applyFill="1"/>
    <xf numFmtId="0" fontId="23" fillId="0" borderId="0" xfId="0" applyFont="1"/>
    <xf numFmtId="0" fontId="24" fillId="0" borderId="0" xfId="0" applyFont="1" applyAlignment="1">
      <alignment horizontal="center"/>
    </xf>
    <xf numFmtId="0" fontId="24" fillId="0" borderId="0" xfId="0" applyFont="1"/>
    <xf numFmtId="164" fontId="33" fillId="0" borderId="10" xfId="0" applyNumberFormat="1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right" vertical="center"/>
    </xf>
    <xf numFmtId="3" fontId="26" fillId="0" borderId="11" xfId="0" applyNumberFormat="1" applyFont="1" applyFill="1" applyBorder="1" applyAlignment="1">
      <alignment horizontal="center" vertical="center"/>
    </xf>
    <xf numFmtId="1" fontId="24" fillId="0" borderId="0" xfId="0" applyNumberFormat="1" applyFon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27" fillId="0" borderId="0" xfId="0" applyFont="1" applyFill="1" applyAlignment="1">
      <alignment horizontal="center" vertical="center" wrapText="1"/>
    </xf>
    <xf numFmtId="0" fontId="28" fillId="35" borderId="0" xfId="0" applyFont="1" applyFill="1" applyAlignment="1">
      <alignment vertical="center" wrapText="1"/>
    </xf>
    <xf numFmtId="0" fontId="28" fillId="0" borderId="0" xfId="0" applyFont="1" applyFill="1" applyAlignment="1">
      <alignment vertical="center" wrapText="1"/>
    </xf>
    <xf numFmtId="0" fontId="28" fillId="0" borderId="0" xfId="0" applyFont="1" applyFill="1" applyAlignment="1">
      <alignment horizontal="left" vertical="center" wrapText="1"/>
    </xf>
    <xf numFmtId="0" fontId="27" fillId="0" borderId="0" xfId="0" applyFont="1"/>
    <xf numFmtId="0" fontId="27" fillId="0" borderId="0" xfId="0" applyFont="1" applyFill="1" applyAlignment="1">
      <alignment vertical="center" wrapText="1"/>
    </xf>
    <xf numFmtId="0" fontId="30" fillId="35" borderId="0" xfId="0" applyFont="1" applyFill="1" applyAlignment="1">
      <alignment vertical="center" wrapText="1"/>
    </xf>
    <xf numFmtId="0" fontId="30" fillId="34" borderId="0" xfId="0" applyFont="1" applyFill="1" applyAlignment="1">
      <alignment vertical="center" wrapText="1"/>
    </xf>
    <xf numFmtId="0" fontId="31" fillId="0" borderId="0" xfId="0" applyFont="1" applyFill="1" applyAlignment="1">
      <alignment vertical="center" wrapText="1"/>
    </xf>
    <xf numFmtId="0" fontId="29" fillId="0" borderId="0" xfId="0" applyFont="1" applyFill="1" applyAlignment="1">
      <alignment vertical="center" wrapText="1"/>
    </xf>
    <xf numFmtId="0" fontId="32" fillId="0" borderId="0" xfId="0" applyFont="1" applyFill="1" applyBorder="1" applyAlignment="1">
      <alignment wrapText="1"/>
    </xf>
    <xf numFmtId="10" fontId="32" fillId="0" borderId="0" xfId="0" applyNumberFormat="1" applyFont="1" applyFill="1" applyBorder="1" applyAlignment="1">
      <alignment wrapText="1"/>
    </xf>
    <xf numFmtId="0" fontId="0" fillId="0" borderId="0" xfId="0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19" fillId="39" borderId="16" xfId="42" applyFont="1" applyFill="1" applyBorder="1" applyAlignment="1">
      <alignment horizontal="center" vertical="center"/>
    </xf>
    <xf numFmtId="0" fontId="19" fillId="39" borderId="17" xfId="42" applyFont="1" applyFill="1" applyBorder="1" applyAlignment="1">
      <alignment horizontal="center" vertical="center"/>
    </xf>
    <xf numFmtId="0" fontId="19" fillId="39" borderId="17" xfId="42" applyFont="1" applyFill="1" applyBorder="1" applyAlignment="1">
      <alignment horizontal="center" vertical="center" wrapText="1"/>
    </xf>
    <xf numFmtId="0" fontId="33" fillId="0" borderId="16" xfId="42" applyFont="1" applyFill="1" applyBorder="1" applyAlignment="1">
      <alignment horizontal="left" vertical="center"/>
    </xf>
    <xf numFmtId="0" fontId="33" fillId="0" borderId="10" xfId="0" applyFont="1" applyFill="1" applyBorder="1" applyAlignment="1">
      <alignment horizontal="left" vertical="center" wrapText="1"/>
    </xf>
    <xf numFmtId="0" fontId="33" fillId="0" borderId="10" xfId="0" applyFont="1" applyFill="1" applyBorder="1" applyAlignment="1">
      <alignment vertical="center" wrapText="1"/>
    </xf>
    <xf numFmtId="164" fontId="33" fillId="0" borderId="10" xfId="0" applyNumberFormat="1" applyFont="1" applyFill="1" applyBorder="1" applyAlignment="1">
      <alignment vertical="center" wrapText="1"/>
    </xf>
    <xf numFmtId="164" fontId="33" fillId="0" borderId="10" xfId="0" applyNumberFormat="1" applyFont="1" applyFill="1" applyBorder="1" applyAlignment="1">
      <alignment horizontal="center" vertical="center" wrapText="1"/>
    </xf>
    <xf numFmtId="4" fontId="33" fillId="0" borderId="10" xfId="0" applyNumberFormat="1" applyFont="1" applyFill="1" applyBorder="1" applyAlignment="1">
      <alignment horizontal="center" vertical="center" wrapText="1"/>
    </xf>
    <xf numFmtId="165" fontId="33" fillId="0" borderId="18" xfId="0" applyNumberFormat="1" applyFont="1" applyFill="1" applyBorder="1" applyAlignment="1">
      <alignment horizontal="center" vertical="center" wrapText="1"/>
    </xf>
    <xf numFmtId="10" fontId="33" fillId="0" borderId="10" xfId="0" applyNumberFormat="1" applyFont="1" applyFill="1" applyBorder="1" applyAlignment="1">
      <alignment horizontal="left" vertical="center" wrapText="1"/>
    </xf>
    <xf numFmtId="0" fontId="33" fillId="0" borderId="18" xfId="0" applyFont="1" applyFill="1" applyBorder="1" applyAlignment="1">
      <alignment horizontal="left" vertical="center" wrapText="1"/>
    </xf>
    <xf numFmtId="0" fontId="33" fillId="0" borderId="18" xfId="0" applyFont="1" applyFill="1" applyBorder="1" applyAlignment="1">
      <alignment vertical="center" wrapText="1"/>
    </xf>
    <xf numFmtId="164" fontId="33" fillId="0" borderId="18" xfId="0" applyNumberFormat="1" applyFont="1" applyFill="1" applyBorder="1" applyAlignment="1">
      <alignment vertical="center" wrapText="1"/>
    </xf>
    <xf numFmtId="164" fontId="33" fillId="0" borderId="18" xfId="0" applyNumberFormat="1" applyFont="1" applyFill="1" applyBorder="1" applyAlignment="1">
      <alignment horizontal="left" vertical="center" wrapText="1"/>
    </xf>
    <xf numFmtId="164" fontId="33" fillId="0" borderId="18" xfId="0" applyNumberFormat="1" applyFont="1" applyFill="1" applyBorder="1" applyAlignment="1">
      <alignment horizontal="center" vertical="center" wrapText="1"/>
    </xf>
    <xf numFmtId="4" fontId="33" fillId="0" borderId="18" xfId="0" applyNumberFormat="1" applyFont="1" applyFill="1" applyBorder="1" applyAlignment="1">
      <alignment horizontal="center" vertical="center" wrapText="1"/>
    </xf>
    <xf numFmtId="10" fontId="33" fillId="0" borderId="18" xfId="0" applyNumberFormat="1" applyFont="1" applyFill="1" applyBorder="1" applyAlignment="1">
      <alignment horizontal="left" vertical="center" wrapText="1"/>
    </xf>
    <xf numFmtId="0" fontId="20" fillId="33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164" fontId="33" fillId="0" borderId="10" xfId="0" applyNumberFormat="1" applyFont="1" applyFill="1" applyBorder="1" applyAlignment="1">
      <alignment horizontal="left" vertical="center" wrapText="1"/>
    </xf>
    <xf numFmtId="0" fontId="29" fillId="33" borderId="0" xfId="0" applyFont="1" applyFill="1" applyAlignment="1">
      <alignment horizontal="left" vertical="center" wrapText="1"/>
    </xf>
    <xf numFmtId="0" fontId="19" fillId="36" borderId="13" xfId="42" applyFont="1" applyFill="1" applyBorder="1" applyAlignment="1">
      <alignment horizontal="center" vertical="center"/>
    </xf>
    <xf numFmtId="0" fontId="19" fillId="36" borderId="12" xfId="42" applyFont="1" applyFill="1" applyBorder="1" applyAlignment="1">
      <alignment horizontal="center" vertical="center"/>
    </xf>
    <xf numFmtId="0" fontId="19" fillId="37" borderId="15" xfId="42" applyFont="1" applyFill="1" applyBorder="1" applyAlignment="1">
      <alignment horizontal="center" vertical="center"/>
    </xf>
    <xf numFmtId="0" fontId="19" fillId="37" borderId="13" xfId="42" applyFont="1" applyFill="1" applyBorder="1" applyAlignment="1">
      <alignment horizontal="center" vertical="center"/>
    </xf>
    <xf numFmtId="0" fontId="19" fillId="37" borderId="12" xfId="42" applyFont="1" applyFill="1" applyBorder="1" applyAlignment="1">
      <alignment horizontal="center" vertical="center"/>
    </xf>
    <xf numFmtId="0" fontId="19" fillId="38" borderId="15" xfId="42" applyFont="1" applyFill="1" applyBorder="1" applyAlignment="1">
      <alignment horizontal="center" vertical="center"/>
    </xf>
    <xf numFmtId="0" fontId="19" fillId="38" borderId="13" xfId="42" applyFont="1" applyFill="1" applyBorder="1" applyAlignment="1">
      <alignment horizontal="center" vertical="center"/>
    </xf>
    <xf numFmtId="0" fontId="19" fillId="38" borderId="12" xfId="42" applyFont="1" applyFill="1" applyBorder="1" applyAlignment="1">
      <alignment horizontal="center" vertical="center"/>
    </xf>
    <xf numFmtId="0" fontId="19" fillId="39" borderId="14" xfId="0" applyFont="1" applyFill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</sheetPr>
  <dimension ref="B2:M9"/>
  <sheetViews>
    <sheetView showGridLines="0" view="pageBreakPreview" zoomScaleNormal="80" zoomScaleSheetLayoutView="100" workbookViewId="0">
      <selection activeCell="I17" sqref="I17"/>
    </sheetView>
  </sheetViews>
  <sheetFormatPr baseColWidth="10" defaultRowHeight="12.75"/>
  <cols>
    <col min="1" max="1" width="3.42578125" customWidth="1"/>
    <col min="2" max="3" width="3.85546875" customWidth="1"/>
    <col min="4" max="4" width="38.140625" customWidth="1"/>
    <col min="5" max="6" width="9.5703125" customWidth="1"/>
  </cols>
  <sheetData>
    <row r="2" spans="2:13" ht="21" customHeight="1"/>
    <row r="3" spans="2:13" ht="40.5" customHeight="1">
      <c r="B3" s="43" t="s">
        <v>0</v>
      </c>
      <c r="C3" s="43"/>
      <c r="D3" s="43"/>
      <c r="E3" s="43"/>
      <c r="F3" s="43"/>
      <c r="G3" s="43"/>
      <c r="H3" s="43"/>
      <c r="I3" s="1"/>
      <c r="J3" s="44" t="s">
        <v>1</v>
      </c>
      <c r="K3" s="44"/>
      <c r="L3" s="44"/>
      <c r="M3" s="44"/>
    </row>
    <row r="4" spans="2:13" ht="3.75" customHeight="1"/>
    <row r="5" spans="2:13" ht="2.2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3" ht="53.1" customHeight="1">
      <c r="G6" s="3"/>
      <c r="I6" s="4"/>
      <c r="J6" s="5"/>
    </row>
    <row r="7" spans="2:13" ht="55.5" customHeight="1" thickBot="1">
      <c r="F7" s="45" t="s">
        <v>2</v>
      </c>
      <c r="G7" s="45"/>
      <c r="H7" s="45" t="s">
        <v>3</v>
      </c>
      <c r="I7" s="45"/>
      <c r="J7" s="45" t="s">
        <v>4</v>
      </c>
      <c r="K7" s="45"/>
    </row>
    <row r="8" spans="2:13" ht="25.5" customHeight="1" thickTop="1" thickBot="1">
      <c r="D8" s="7" t="s">
        <v>5</v>
      </c>
      <c r="F8" s="8">
        <v>76</v>
      </c>
      <c r="H8" s="8">
        <v>1</v>
      </c>
      <c r="J8" s="8">
        <v>68</v>
      </c>
      <c r="K8" s="9"/>
    </row>
    <row r="9" spans="2:13" ht="18" customHeight="1" thickTop="1"/>
  </sheetData>
  <mergeCells count="5">
    <mergeCell ref="B3:H3"/>
    <mergeCell ref="J3:M3"/>
    <mergeCell ref="F7:G7"/>
    <mergeCell ref="H7:I7"/>
    <mergeCell ref="J7:K7"/>
  </mergeCells>
  <pageMargins left="0.19685039370078741" right="0.19685039370078741" top="0.19685039370078741" bottom="0.19685039370078741" header="0" footer="0"/>
  <pageSetup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  <pageSetUpPr fitToPage="1"/>
  </sheetPr>
  <dimension ref="A1:AF86"/>
  <sheetViews>
    <sheetView showGridLines="0" tabSelected="1" view="pageBreakPreview" topLeftCell="F1" zoomScale="80" zoomScaleNormal="80" zoomScaleSheetLayoutView="80" workbookViewId="0">
      <selection activeCell="M11" sqref="M11"/>
    </sheetView>
  </sheetViews>
  <sheetFormatPr baseColWidth="10" defaultRowHeight="12.75"/>
  <cols>
    <col min="1" max="1" width="4" style="10" customWidth="1"/>
    <col min="2" max="2" width="1.42578125" style="10" customWidth="1"/>
    <col min="3" max="3" width="25.85546875" style="10" bestFit="1" customWidth="1"/>
    <col min="4" max="4" width="41.7109375" style="10" customWidth="1"/>
    <col min="5" max="6" width="23.7109375" style="10" customWidth="1"/>
    <col min="7" max="7" width="16.140625" style="10" customWidth="1"/>
    <col min="8" max="8" width="21.7109375" style="10" customWidth="1"/>
    <col min="9" max="9" width="9.85546875" style="10" bestFit="1" customWidth="1"/>
    <col min="10" max="10" width="22.28515625" style="10" bestFit="1" customWidth="1"/>
    <col min="11" max="11" width="31.140625" style="10" bestFit="1" customWidth="1"/>
    <col min="12" max="12" width="30.140625" style="10" customWidth="1"/>
    <col min="13" max="14" width="42.85546875" style="10" bestFit="1" customWidth="1"/>
    <col min="15" max="15" width="21.140625" style="10" bestFit="1" customWidth="1"/>
    <col min="16" max="16" width="13.7109375" style="10" customWidth="1"/>
    <col min="17" max="17" width="18" style="10" customWidth="1"/>
    <col min="18" max="18" width="15.42578125" style="10" bestFit="1" customWidth="1"/>
    <col min="19" max="19" width="14.7109375" style="10" bestFit="1" customWidth="1"/>
    <col min="20" max="20" width="16.5703125" style="10" customWidth="1"/>
    <col min="21" max="21" width="18" style="10" bestFit="1" customWidth="1"/>
    <col min="22" max="22" width="14" style="10" bestFit="1" customWidth="1"/>
    <col min="23" max="26" width="14.140625" style="10" customWidth="1"/>
    <col min="27" max="28" width="22" style="10" bestFit="1" customWidth="1"/>
    <col min="29" max="29" width="13.7109375" style="10" bestFit="1" customWidth="1"/>
    <col min="30" max="30" width="12.140625" style="10" customWidth="1"/>
    <col min="31" max="31" width="63.140625" style="10" customWidth="1"/>
    <col min="32" max="32" width="1.42578125" style="10" customWidth="1"/>
  </cols>
  <sheetData>
    <row r="1" spans="2:32" ht="12.75" customHeight="1"/>
    <row r="2" spans="2:32" ht="13.5" customHeight="1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2:32" ht="49.5" customHeight="1">
      <c r="B3" s="12"/>
      <c r="C3" s="46" t="s">
        <v>6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13"/>
      <c r="O3" s="13"/>
      <c r="P3" s="13"/>
      <c r="Q3" s="13"/>
      <c r="R3" s="13"/>
      <c r="S3" s="13"/>
      <c r="T3" s="13"/>
      <c r="U3" s="13"/>
      <c r="V3" s="13"/>
      <c r="W3" s="14"/>
      <c r="X3" s="15"/>
      <c r="Y3" s="14"/>
      <c r="Z3" s="14"/>
      <c r="AC3" s="14"/>
      <c r="AD3" s="44" t="s">
        <v>1</v>
      </c>
      <c r="AE3" s="44"/>
      <c r="AF3" s="14"/>
    </row>
    <row r="4" spans="2:32" ht="3" customHeight="1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</row>
    <row r="5" spans="2:32" ht="2.25" customHeight="1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</row>
    <row r="6" spans="2:32" ht="7.5" customHeight="1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2:32" ht="15" customHeight="1">
      <c r="B7" s="19"/>
      <c r="C7" s="20" t="s">
        <v>7</v>
      </c>
      <c r="D7" s="20"/>
      <c r="E7" s="20"/>
      <c r="F7" s="20"/>
      <c r="G7" s="20"/>
      <c r="H7" s="20"/>
      <c r="I7" s="20"/>
      <c r="J7" s="20"/>
      <c r="K7" s="20"/>
      <c r="L7" s="20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</row>
    <row r="8" spans="2:32" ht="7.5" customHeight="1">
      <c r="B8" s="19"/>
      <c r="C8" s="16"/>
      <c r="D8" s="16"/>
      <c r="E8" s="16"/>
      <c r="F8" s="19"/>
      <c r="G8" s="19"/>
      <c r="H8" s="19"/>
      <c r="I8" s="19"/>
      <c r="J8" s="19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2"/>
      <c r="X8" s="22"/>
      <c r="Y8" s="22"/>
      <c r="Z8" s="22"/>
      <c r="AA8" s="19"/>
      <c r="AB8" s="19"/>
      <c r="AC8" s="19"/>
      <c r="AD8" s="19"/>
      <c r="AE8" s="19"/>
      <c r="AF8" s="19"/>
    </row>
    <row r="9" spans="2:32" ht="21" customHeight="1" thickBot="1">
      <c r="B9" s="19"/>
      <c r="C9" s="47" t="s">
        <v>8</v>
      </c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8"/>
      <c r="Q9" s="49" t="s">
        <v>9</v>
      </c>
      <c r="R9" s="50"/>
      <c r="S9" s="50"/>
      <c r="T9" s="50"/>
      <c r="U9" s="50"/>
      <c r="V9" s="50"/>
      <c r="W9" s="50"/>
      <c r="X9" s="50"/>
      <c r="Y9" s="50"/>
      <c r="Z9" s="51"/>
      <c r="AA9" s="52" t="s">
        <v>10</v>
      </c>
      <c r="AB9" s="53"/>
      <c r="AC9" s="53"/>
      <c r="AD9" s="54"/>
      <c r="AE9" s="55" t="s">
        <v>11</v>
      </c>
      <c r="AF9" s="19"/>
    </row>
    <row r="10" spans="2:32" s="23" customFormat="1" ht="38.25" customHeight="1" thickBot="1">
      <c r="B10" s="24"/>
      <c r="C10" s="25" t="s">
        <v>12</v>
      </c>
      <c r="D10" s="26" t="s">
        <v>13</v>
      </c>
      <c r="E10" s="26" t="s">
        <v>14</v>
      </c>
      <c r="F10" s="26" t="s">
        <v>15</v>
      </c>
      <c r="G10" s="26" t="s">
        <v>16</v>
      </c>
      <c r="H10" s="26" t="s">
        <v>17</v>
      </c>
      <c r="I10" s="26" t="s">
        <v>18</v>
      </c>
      <c r="J10" s="26" t="s">
        <v>19</v>
      </c>
      <c r="K10" s="26" t="s">
        <v>20</v>
      </c>
      <c r="L10" s="27" t="s">
        <v>21</v>
      </c>
      <c r="M10" s="26" t="s">
        <v>22</v>
      </c>
      <c r="N10" s="26" t="s">
        <v>23</v>
      </c>
      <c r="O10" s="26" t="s">
        <v>24</v>
      </c>
      <c r="P10" s="26" t="s">
        <v>25</v>
      </c>
      <c r="Q10" s="26" t="s">
        <v>26</v>
      </c>
      <c r="R10" s="26" t="s">
        <v>27</v>
      </c>
      <c r="S10" s="26" t="s">
        <v>28</v>
      </c>
      <c r="T10" s="27" t="s">
        <v>29</v>
      </c>
      <c r="U10" s="26" t="s">
        <v>30</v>
      </c>
      <c r="V10" s="26" t="s">
        <v>31</v>
      </c>
      <c r="W10" s="26" t="s">
        <v>32</v>
      </c>
      <c r="X10" s="26" t="s">
        <v>33</v>
      </c>
      <c r="Y10" s="26" t="s">
        <v>34</v>
      </c>
      <c r="Z10" s="26" t="s">
        <v>35</v>
      </c>
      <c r="AA10" s="26" t="s">
        <v>36</v>
      </c>
      <c r="AB10" s="26" t="s">
        <v>37</v>
      </c>
      <c r="AC10" s="26" t="s">
        <v>38</v>
      </c>
      <c r="AD10" s="26" t="s">
        <v>39</v>
      </c>
      <c r="AE10" s="55"/>
      <c r="AF10" s="24"/>
    </row>
    <row r="11" spans="2:32" ht="60.75">
      <c r="B11" s="19"/>
      <c r="C11" s="28" t="s">
        <v>40</v>
      </c>
      <c r="D11" s="29" t="s">
        <v>41</v>
      </c>
      <c r="E11" s="30" t="s">
        <v>42</v>
      </c>
      <c r="F11" s="30" t="s">
        <v>5</v>
      </c>
      <c r="G11" s="30" t="s">
        <v>5</v>
      </c>
      <c r="H11" s="31" t="s">
        <v>5</v>
      </c>
      <c r="I11" s="31" t="s">
        <v>43</v>
      </c>
      <c r="J11" s="6" t="s">
        <v>44</v>
      </c>
      <c r="K11" s="31" t="s">
        <v>45</v>
      </c>
      <c r="L11" s="32" t="s">
        <v>46</v>
      </c>
      <c r="M11" s="6" t="s">
        <v>47</v>
      </c>
      <c r="N11" s="6" t="s">
        <v>48</v>
      </c>
      <c r="O11" s="31" t="s">
        <v>49</v>
      </c>
      <c r="P11" s="32" t="s">
        <v>50</v>
      </c>
      <c r="Q11" s="32" t="s">
        <v>51</v>
      </c>
      <c r="R11" s="31">
        <v>1000000</v>
      </c>
      <c r="S11" s="31">
        <v>1000000</v>
      </c>
      <c r="T11" s="31">
        <v>1000000</v>
      </c>
      <c r="U11" s="31">
        <v>1000000</v>
      </c>
      <c r="V11" s="31">
        <v>1000000</v>
      </c>
      <c r="W11" s="31">
        <v>1000000</v>
      </c>
      <c r="X11" s="31">
        <v>1000000</v>
      </c>
      <c r="Y11" s="33">
        <f t="shared" ref="Y11:Y42" si="0">IF(ISERROR(W11/S11),0,((W11/S11)*100))</f>
        <v>100</v>
      </c>
      <c r="Z11" s="32">
        <v>0</v>
      </c>
      <c r="AA11" s="32" t="s">
        <v>52</v>
      </c>
      <c r="AB11" s="34">
        <v>5000</v>
      </c>
      <c r="AC11" s="33">
        <v>0</v>
      </c>
      <c r="AD11" s="33">
        <v>100</v>
      </c>
      <c r="AE11" s="35" t="s">
        <v>53</v>
      </c>
      <c r="AF11" s="19"/>
    </row>
    <row r="12" spans="2:32" ht="60.75">
      <c r="B12" s="19"/>
      <c r="C12" s="36" t="s">
        <v>54</v>
      </c>
      <c r="D12" s="36" t="s">
        <v>55</v>
      </c>
      <c r="E12" s="37" t="s">
        <v>56</v>
      </c>
      <c r="F12" s="37" t="s">
        <v>5</v>
      </c>
      <c r="G12" s="37" t="s">
        <v>5</v>
      </c>
      <c r="H12" s="38" t="s">
        <v>5</v>
      </c>
      <c r="I12" s="38" t="s">
        <v>43</v>
      </c>
      <c r="J12" s="39" t="s">
        <v>44</v>
      </c>
      <c r="K12" s="38" t="s">
        <v>45</v>
      </c>
      <c r="L12" s="40" t="s">
        <v>46</v>
      </c>
      <c r="M12" s="38" t="s">
        <v>47</v>
      </c>
      <c r="N12" s="38" t="s">
        <v>57</v>
      </c>
      <c r="O12" s="38" t="s">
        <v>58</v>
      </c>
      <c r="P12" s="40" t="s">
        <v>50</v>
      </c>
      <c r="Q12" s="40" t="s">
        <v>59</v>
      </c>
      <c r="R12" s="38">
        <v>617791.77</v>
      </c>
      <c r="S12" s="38">
        <v>617791.77</v>
      </c>
      <c r="T12" s="38">
        <v>617791.77</v>
      </c>
      <c r="U12" s="38">
        <v>617791.77</v>
      </c>
      <c r="V12" s="38">
        <v>617791.77</v>
      </c>
      <c r="W12" s="38">
        <v>0</v>
      </c>
      <c r="X12" s="38">
        <v>0</v>
      </c>
      <c r="Y12" s="41">
        <f t="shared" si="0"/>
        <v>0</v>
      </c>
      <c r="Z12" s="40">
        <v>0</v>
      </c>
      <c r="AA12" s="40" t="s">
        <v>60</v>
      </c>
      <c r="AB12" s="34">
        <v>144000</v>
      </c>
      <c r="AC12" s="41">
        <v>0</v>
      </c>
      <c r="AD12" s="41">
        <v>60</v>
      </c>
      <c r="AE12" s="42" t="s">
        <v>53</v>
      </c>
      <c r="AF12" s="19"/>
    </row>
    <row r="13" spans="2:32" ht="60.75">
      <c r="B13" s="19"/>
      <c r="C13" s="36" t="s">
        <v>61</v>
      </c>
      <c r="D13" s="36" t="s">
        <v>62</v>
      </c>
      <c r="E13" s="37" t="s">
        <v>63</v>
      </c>
      <c r="F13" s="37" t="s">
        <v>5</v>
      </c>
      <c r="G13" s="37" t="s">
        <v>5</v>
      </c>
      <c r="H13" s="38" t="s">
        <v>5</v>
      </c>
      <c r="I13" s="38" t="s">
        <v>43</v>
      </c>
      <c r="J13" s="39" t="s">
        <v>44</v>
      </c>
      <c r="K13" s="38" t="s">
        <v>45</v>
      </c>
      <c r="L13" s="40" t="s">
        <v>46</v>
      </c>
      <c r="M13" s="38" t="s">
        <v>47</v>
      </c>
      <c r="N13" s="38" t="s">
        <v>57</v>
      </c>
      <c r="O13" s="38" t="s">
        <v>58</v>
      </c>
      <c r="P13" s="40" t="s">
        <v>50</v>
      </c>
      <c r="Q13" s="40" t="s">
        <v>59</v>
      </c>
      <c r="R13" s="38">
        <v>448831.37</v>
      </c>
      <c r="S13" s="38">
        <v>448831.37</v>
      </c>
      <c r="T13" s="38">
        <v>448831.37</v>
      </c>
      <c r="U13" s="38">
        <v>448831.37</v>
      </c>
      <c r="V13" s="38">
        <v>448831.37</v>
      </c>
      <c r="W13" s="38">
        <v>0</v>
      </c>
      <c r="X13" s="38">
        <v>0</v>
      </c>
      <c r="Y13" s="41">
        <f t="shared" si="0"/>
        <v>0</v>
      </c>
      <c r="Z13" s="40">
        <v>0</v>
      </c>
      <c r="AA13" s="40" t="s">
        <v>60</v>
      </c>
      <c r="AB13" s="34">
        <v>144000</v>
      </c>
      <c r="AC13" s="41">
        <v>0</v>
      </c>
      <c r="AD13" s="41">
        <v>60</v>
      </c>
      <c r="AE13" s="42" t="s">
        <v>53</v>
      </c>
      <c r="AF13" s="19"/>
    </row>
    <row r="14" spans="2:32" ht="60.75">
      <c r="B14" s="19"/>
      <c r="C14" s="36" t="s">
        <v>64</v>
      </c>
      <c r="D14" s="36" t="s">
        <v>65</v>
      </c>
      <c r="E14" s="37" t="s">
        <v>66</v>
      </c>
      <c r="F14" s="37" t="s">
        <v>5</v>
      </c>
      <c r="G14" s="37" t="s">
        <v>5</v>
      </c>
      <c r="H14" s="38" t="s">
        <v>5</v>
      </c>
      <c r="I14" s="38" t="s">
        <v>43</v>
      </c>
      <c r="J14" s="39" t="s">
        <v>44</v>
      </c>
      <c r="K14" s="38" t="s">
        <v>45</v>
      </c>
      <c r="L14" s="40" t="s">
        <v>46</v>
      </c>
      <c r="M14" s="38" t="s">
        <v>47</v>
      </c>
      <c r="N14" s="38" t="s">
        <v>48</v>
      </c>
      <c r="O14" s="38" t="s">
        <v>49</v>
      </c>
      <c r="P14" s="40" t="s">
        <v>50</v>
      </c>
      <c r="Q14" s="40" t="s">
        <v>51</v>
      </c>
      <c r="R14" s="38">
        <v>45883130.090000004</v>
      </c>
      <c r="S14" s="38">
        <v>17525508.43</v>
      </c>
      <c r="T14" s="38">
        <v>17525508.43</v>
      </c>
      <c r="U14" s="38">
        <v>17525508.43</v>
      </c>
      <c r="V14" s="38">
        <v>17525508.43</v>
      </c>
      <c r="W14" s="38">
        <v>17525508.43</v>
      </c>
      <c r="X14" s="38">
        <v>17525508.43</v>
      </c>
      <c r="Y14" s="41">
        <f t="shared" si="0"/>
        <v>100</v>
      </c>
      <c r="Z14" s="40">
        <v>0</v>
      </c>
      <c r="AA14" s="40" t="s">
        <v>52</v>
      </c>
      <c r="AB14" s="34">
        <v>500000</v>
      </c>
      <c r="AC14" s="41">
        <v>0</v>
      </c>
      <c r="AD14" s="41">
        <v>100</v>
      </c>
      <c r="AE14" s="42" t="s">
        <v>53</v>
      </c>
      <c r="AF14" s="19"/>
    </row>
    <row r="15" spans="2:32" ht="60.75">
      <c r="B15" s="19"/>
      <c r="C15" s="36" t="s">
        <v>67</v>
      </c>
      <c r="D15" s="36" t="s">
        <v>68</v>
      </c>
      <c r="E15" s="37" t="s">
        <v>69</v>
      </c>
      <c r="F15" s="37" t="s">
        <v>5</v>
      </c>
      <c r="G15" s="37" t="s">
        <v>5</v>
      </c>
      <c r="H15" s="38" t="s">
        <v>5</v>
      </c>
      <c r="I15" s="38" t="s">
        <v>43</v>
      </c>
      <c r="J15" s="39" t="s">
        <v>44</v>
      </c>
      <c r="K15" s="38" t="s">
        <v>45</v>
      </c>
      <c r="L15" s="40" t="s">
        <v>46</v>
      </c>
      <c r="M15" s="38" t="s">
        <v>47</v>
      </c>
      <c r="N15" s="38" t="s">
        <v>48</v>
      </c>
      <c r="O15" s="38" t="s">
        <v>49</v>
      </c>
      <c r="P15" s="40" t="s">
        <v>50</v>
      </c>
      <c r="Q15" s="40" t="s">
        <v>51</v>
      </c>
      <c r="R15" s="38">
        <v>7000000</v>
      </c>
      <c r="S15" s="38">
        <v>12060953.390000001</v>
      </c>
      <c r="T15" s="38">
        <v>12060953.390000001</v>
      </c>
      <c r="U15" s="38">
        <v>12060953.390000001</v>
      </c>
      <c r="V15" s="38">
        <v>12060953.390000001</v>
      </c>
      <c r="W15" s="38">
        <v>12060953.390000001</v>
      </c>
      <c r="X15" s="38">
        <v>12060953.390000001</v>
      </c>
      <c r="Y15" s="41">
        <f t="shared" si="0"/>
        <v>100</v>
      </c>
      <c r="Z15" s="40">
        <v>0</v>
      </c>
      <c r="AA15" s="40" t="s">
        <v>52</v>
      </c>
      <c r="AB15" s="34">
        <v>820000</v>
      </c>
      <c r="AC15" s="41">
        <v>0</v>
      </c>
      <c r="AD15" s="41">
        <v>100</v>
      </c>
      <c r="AE15" s="42" t="s">
        <v>53</v>
      </c>
      <c r="AF15" s="19"/>
    </row>
    <row r="16" spans="2:32" ht="60.75">
      <c r="B16" s="19"/>
      <c r="C16" s="36" t="s">
        <v>70</v>
      </c>
      <c r="D16" s="36" t="s">
        <v>71</v>
      </c>
      <c r="E16" s="37" t="s">
        <v>72</v>
      </c>
      <c r="F16" s="37" t="s">
        <v>5</v>
      </c>
      <c r="G16" s="37" t="s">
        <v>5</v>
      </c>
      <c r="H16" s="38" t="s">
        <v>5</v>
      </c>
      <c r="I16" s="38" t="s">
        <v>43</v>
      </c>
      <c r="J16" s="39" t="s">
        <v>44</v>
      </c>
      <c r="K16" s="38" t="s">
        <v>45</v>
      </c>
      <c r="L16" s="40" t="s">
        <v>46</v>
      </c>
      <c r="M16" s="38" t="s">
        <v>47</v>
      </c>
      <c r="N16" s="38" t="s">
        <v>48</v>
      </c>
      <c r="O16" s="38" t="s">
        <v>49</v>
      </c>
      <c r="P16" s="40" t="s">
        <v>50</v>
      </c>
      <c r="Q16" s="40" t="s">
        <v>51</v>
      </c>
      <c r="R16" s="38">
        <v>136248.03</v>
      </c>
      <c r="S16" s="38">
        <v>6811915.9500000002</v>
      </c>
      <c r="T16" s="38">
        <v>6811915.9500000002</v>
      </c>
      <c r="U16" s="38">
        <v>6811915.9500000002</v>
      </c>
      <c r="V16" s="38">
        <v>5860793.3300000001</v>
      </c>
      <c r="W16" s="38">
        <v>5860793.3300000001</v>
      </c>
      <c r="X16" s="38">
        <v>5860793.3300000001</v>
      </c>
      <c r="Y16" s="41">
        <f t="shared" si="0"/>
        <v>86.037370000139234</v>
      </c>
      <c r="Z16" s="40">
        <v>0</v>
      </c>
      <c r="AA16" s="40" t="s">
        <v>52</v>
      </c>
      <c r="AB16" s="34">
        <v>100000</v>
      </c>
      <c r="AC16" s="41">
        <v>0</v>
      </c>
      <c r="AD16" s="41">
        <v>90</v>
      </c>
      <c r="AE16" s="42" t="s">
        <v>53</v>
      </c>
      <c r="AF16" s="19"/>
    </row>
    <row r="17" spans="2:32" ht="81">
      <c r="B17" s="19"/>
      <c r="C17" s="36" t="s">
        <v>73</v>
      </c>
      <c r="D17" s="36" t="s">
        <v>74</v>
      </c>
      <c r="E17" s="37" t="s">
        <v>75</v>
      </c>
      <c r="F17" s="37" t="s">
        <v>5</v>
      </c>
      <c r="G17" s="37" t="s">
        <v>5</v>
      </c>
      <c r="H17" s="38" t="s">
        <v>5</v>
      </c>
      <c r="I17" s="38" t="s">
        <v>43</v>
      </c>
      <c r="J17" s="39" t="s">
        <v>44</v>
      </c>
      <c r="K17" s="38" t="s">
        <v>45</v>
      </c>
      <c r="L17" s="40" t="s">
        <v>46</v>
      </c>
      <c r="M17" s="38" t="s">
        <v>47</v>
      </c>
      <c r="N17" s="38" t="s">
        <v>48</v>
      </c>
      <c r="O17" s="38" t="s">
        <v>49</v>
      </c>
      <c r="P17" s="40" t="s">
        <v>50</v>
      </c>
      <c r="Q17" s="40" t="s">
        <v>51</v>
      </c>
      <c r="R17" s="38">
        <v>7984763</v>
      </c>
      <c r="S17" s="38">
        <v>35100226.859999999</v>
      </c>
      <c r="T17" s="38">
        <v>35100226.859999999</v>
      </c>
      <c r="U17" s="38">
        <v>35100226.859999999</v>
      </c>
      <c r="V17" s="38">
        <v>35100226.859999999</v>
      </c>
      <c r="W17" s="38">
        <v>35100226.859999999</v>
      </c>
      <c r="X17" s="38">
        <v>35100226.859999999</v>
      </c>
      <c r="Y17" s="41">
        <f t="shared" si="0"/>
        <v>100</v>
      </c>
      <c r="Z17" s="40">
        <v>0</v>
      </c>
      <c r="AA17" s="40" t="s">
        <v>52</v>
      </c>
      <c r="AB17" s="34">
        <v>450000</v>
      </c>
      <c r="AC17" s="41">
        <v>0</v>
      </c>
      <c r="AD17" s="41">
        <v>100</v>
      </c>
      <c r="AE17" s="42" t="s">
        <v>76</v>
      </c>
      <c r="AF17" s="19"/>
    </row>
    <row r="18" spans="2:32" ht="81">
      <c r="B18" s="19"/>
      <c r="C18" s="36" t="s">
        <v>77</v>
      </c>
      <c r="D18" s="36" t="s">
        <v>78</v>
      </c>
      <c r="E18" s="37" t="s">
        <v>79</v>
      </c>
      <c r="F18" s="37" t="s">
        <v>5</v>
      </c>
      <c r="G18" s="37" t="s">
        <v>5</v>
      </c>
      <c r="H18" s="38" t="s">
        <v>5</v>
      </c>
      <c r="I18" s="38" t="s">
        <v>43</v>
      </c>
      <c r="J18" s="39" t="s">
        <v>44</v>
      </c>
      <c r="K18" s="38" t="s">
        <v>45</v>
      </c>
      <c r="L18" s="40" t="s">
        <v>46</v>
      </c>
      <c r="M18" s="38" t="s">
        <v>47</v>
      </c>
      <c r="N18" s="38" t="s">
        <v>48</v>
      </c>
      <c r="O18" s="38" t="s">
        <v>49</v>
      </c>
      <c r="P18" s="40" t="s">
        <v>50</v>
      </c>
      <c r="Q18" s="40" t="s">
        <v>51</v>
      </c>
      <c r="R18" s="38">
        <v>12015237</v>
      </c>
      <c r="S18" s="38">
        <v>23388195.879999999</v>
      </c>
      <c r="T18" s="38">
        <v>23388195.879999999</v>
      </c>
      <c r="U18" s="38">
        <v>23388195.879999999</v>
      </c>
      <c r="V18" s="38">
        <v>15868274.6</v>
      </c>
      <c r="W18" s="38">
        <v>15868274.6</v>
      </c>
      <c r="X18" s="38">
        <v>15868274.6</v>
      </c>
      <c r="Y18" s="41">
        <f t="shared" si="0"/>
        <v>67.847364890463709</v>
      </c>
      <c r="Z18" s="40">
        <v>0</v>
      </c>
      <c r="AA18" s="40" t="s">
        <v>52</v>
      </c>
      <c r="AB18" s="34">
        <v>450000</v>
      </c>
      <c r="AC18" s="41">
        <v>0</v>
      </c>
      <c r="AD18" s="41">
        <v>100</v>
      </c>
      <c r="AE18" s="42" t="s">
        <v>53</v>
      </c>
      <c r="AF18" s="19"/>
    </row>
    <row r="19" spans="2:32" ht="60.75">
      <c r="B19" s="19"/>
      <c r="C19" s="36" t="s">
        <v>80</v>
      </c>
      <c r="D19" s="36" t="s">
        <v>81</v>
      </c>
      <c r="E19" s="37" t="s">
        <v>82</v>
      </c>
      <c r="F19" s="37" t="s">
        <v>5</v>
      </c>
      <c r="G19" s="37" t="s">
        <v>5</v>
      </c>
      <c r="H19" s="38" t="s">
        <v>83</v>
      </c>
      <c r="I19" s="38" t="s">
        <v>84</v>
      </c>
      <c r="J19" s="39" t="s">
        <v>44</v>
      </c>
      <c r="K19" s="38" t="s">
        <v>45</v>
      </c>
      <c r="L19" s="40" t="s">
        <v>46</v>
      </c>
      <c r="M19" s="38" t="s">
        <v>47</v>
      </c>
      <c r="N19" s="38" t="s">
        <v>48</v>
      </c>
      <c r="O19" s="38" t="s">
        <v>85</v>
      </c>
      <c r="P19" s="40" t="s">
        <v>50</v>
      </c>
      <c r="Q19" s="40" t="s">
        <v>51</v>
      </c>
      <c r="R19" s="38">
        <v>673167.73</v>
      </c>
      <c r="S19" s="38">
        <v>1339249.3899999999</v>
      </c>
      <c r="T19" s="38">
        <v>1339249.3899999999</v>
      </c>
      <c r="U19" s="38">
        <v>1339249.3899999999</v>
      </c>
      <c r="V19" s="38">
        <v>666081.66</v>
      </c>
      <c r="W19" s="38">
        <v>666081.66</v>
      </c>
      <c r="X19" s="38">
        <v>666081.66</v>
      </c>
      <c r="Y19" s="41">
        <f t="shared" si="0"/>
        <v>49.735446211403541</v>
      </c>
      <c r="Z19" s="40">
        <v>0</v>
      </c>
      <c r="AA19" s="40" t="s">
        <v>52</v>
      </c>
      <c r="AB19" s="34">
        <v>45000</v>
      </c>
      <c r="AC19" s="41">
        <v>0</v>
      </c>
      <c r="AD19" s="41">
        <v>60</v>
      </c>
      <c r="AE19" s="42" t="s">
        <v>53</v>
      </c>
      <c r="AF19" s="19"/>
    </row>
    <row r="20" spans="2:32" ht="60.75">
      <c r="B20" s="19"/>
      <c r="C20" s="36" t="s">
        <v>86</v>
      </c>
      <c r="D20" s="36" t="s">
        <v>87</v>
      </c>
      <c r="E20" s="37" t="s">
        <v>88</v>
      </c>
      <c r="F20" s="37" t="s">
        <v>5</v>
      </c>
      <c r="G20" s="37" t="s">
        <v>5</v>
      </c>
      <c r="H20" s="38" t="s">
        <v>5</v>
      </c>
      <c r="I20" s="38" t="s">
        <v>43</v>
      </c>
      <c r="J20" s="39" t="s">
        <v>44</v>
      </c>
      <c r="K20" s="38" t="s">
        <v>45</v>
      </c>
      <c r="L20" s="40" t="s">
        <v>46</v>
      </c>
      <c r="M20" s="38" t="s">
        <v>47</v>
      </c>
      <c r="N20" s="38" t="s">
        <v>48</v>
      </c>
      <c r="O20" s="38" t="s">
        <v>49</v>
      </c>
      <c r="P20" s="40" t="s">
        <v>50</v>
      </c>
      <c r="Q20" s="40" t="s">
        <v>51</v>
      </c>
      <c r="R20" s="38">
        <v>969429</v>
      </c>
      <c r="S20" s="38">
        <v>969429</v>
      </c>
      <c r="T20" s="38">
        <v>969429</v>
      </c>
      <c r="U20" s="38">
        <v>969429</v>
      </c>
      <c r="V20" s="38">
        <v>969429</v>
      </c>
      <c r="W20" s="38">
        <v>969429</v>
      </c>
      <c r="X20" s="38">
        <v>969429</v>
      </c>
      <c r="Y20" s="41">
        <f t="shared" si="0"/>
        <v>100</v>
      </c>
      <c r="Z20" s="40">
        <v>0</v>
      </c>
      <c r="AA20" s="40" t="s">
        <v>52</v>
      </c>
      <c r="AB20" s="34">
        <v>5000</v>
      </c>
      <c r="AC20" s="41">
        <v>0</v>
      </c>
      <c r="AD20" s="41">
        <v>100</v>
      </c>
      <c r="AE20" s="42" t="s">
        <v>53</v>
      </c>
      <c r="AF20" s="19"/>
    </row>
    <row r="21" spans="2:32" ht="60.75">
      <c r="B21" s="19"/>
      <c r="C21" s="36" t="s">
        <v>89</v>
      </c>
      <c r="D21" s="36" t="s">
        <v>90</v>
      </c>
      <c r="E21" s="37" t="s">
        <v>91</v>
      </c>
      <c r="F21" s="37" t="s">
        <v>5</v>
      </c>
      <c r="G21" s="37" t="s">
        <v>5</v>
      </c>
      <c r="H21" s="38" t="s">
        <v>5</v>
      </c>
      <c r="I21" s="38" t="s">
        <v>43</v>
      </c>
      <c r="J21" s="39" t="s">
        <v>44</v>
      </c>
      <c r="K21" s="38" t="s">
        <v>45</v>
      </c>
      <c r="L21" s="40" t="s">
        <v>46</v>
      </c>
      <c r="M21" s="38" t="s">
        <v>47</v>
      </c>
      <c r="N21" s="38" t="s">
        <v>48</v>
      </c>
      <c r="O21" s="38" t="s">
        <v>49</v>
      </c>
      <c r="P21" s="40" t="s">
        <v>50</v>
      </c>
      <c r="Q21" s="40" t="s">
        <v>51</v>
      </c>
      <c r="R21" s="38">
        <v>777687.5</v>
      </c>
      <c r="S21" s="38">
        <v>777687.5</v>
      </c>
      <c r="T21" s="38">
        <v>777687.5</v>
      </c>
      <c r="U21" s="38">
        <v>777687.5</v>
      </c>
      <c r="V21" s="38">
        <v>777687.5</v>
      </c>
      <c r="W21" s="38">
        <v>777687.5</v>
      </c>
      <c r="X21" s="38">
        <v>777687.5</v>
      </c>
      <c r="Y21" s="41">
        <f t="shared" si="0"/>
        <v>100</v>
      </c>
      <c r="Z21" s="40">
        <v>0</v>
      </c>
      <c r="AA21" s="40" t="s">
        <v>52</v>
      </c>
      <c r="AB21" s="34">
        <v>5000</v>
      </c>
      <c r="AC21" s="41">
        <v>0</v>
      </c>
      <c r="AD21" s="41">
        <v>100</v>
      </c>
      <c r="AE21" s="42" t="s">
        <v>53</v>
      </c>
      <c r="AF21" s="19"/>
    </row>
    <row r="22" spans="2:32" ht="60.75">
      <c r="B22" s="19"/>
      <c r="C22" s="36" t="s">
        <v>92</v>
      </c>
      <c r="D22" s="36" t="s">
        <v>93</v>
      </c>
      <c r="E22" s="37" t="s">
        <v>94</v>
      </c>
      <c r="F22" s="37" t="s">
        <v>5</v>
      </c>
      <c r="G22" s="37" t="s">
        <v>5</v>
      </c>
      <c r="H22" s="38" t="s">
        <v>5</v>
      </c>
      <c r="I22" s="38" t="s">
        <v>43</v>
      </c>
      <c r="J22" s="39" t="s">
        <v>44</v>
      </c>
      <c r="K22" s="38" t="s">
        <v>45</v>
      </c>
      <c r="L22" s="40" t="s">
        <v>46</v>
      </c>
      <c r="M22" s="38" t="s">
        <v>47</v>
      </c>
      <c r="N22" s="38" t="s">
        <v>48</v>
      </c>
      <c r="O22" s="38" t="s">
        <v>49</v>
      </c>
      <c r="P22" s="40" t="s">
        <v>50</v>
      </c>
      <c r="Q22" s="40" t="s">
        <v>51</v>
      </c>
      <c r="R22" s="38">
        <v>1000000</v>
      </c>
      <c r="S22" s="38">
        <v>1000000</v>
      </c>
      <c r="T22" s="38">
        <v>1000000</v>
      </c>
      <c r="U22" s="38">
        <v>1000000</v>
      </c>
      <c r="V22" s="38">
        <v>1000000</v>
      </c>
      <c r="W22" s="38">
        <v>1000000</v>
      </c>
      <c r="X22" s="38">
        <v>1000000</v>
      </c>
      <c r="Y22" s="41">
        <f t="shared" si="0"/>
        <v>100</v>
      </c>
      <c r="Z22" s="40">
        <v>0</v>
      </c>
      <c r="AA22" s="40" t="s">
        <v>52</v>
      </c>
      <c r="AB22" s="34">
        <v>5000</v>
      </c>
      <c r="AC22" s="41">
        <v>0</v>
      </c>
      <c r="AD22" s="41">
        <v>100</v>
      </c>
      <c r="AE22" s="42" t="s">
        <v>53</v>
      </c>
      <c r="AF22" s="19"/>
    </row>
    <row r="23" spans="2:32" ht="60.75">
      <c r="B23" s="19"/>
      <c r="C23" s="36" t="s">
        <v>95</v>
      </c>
      <c r="D23" s="36" t="s">
        <v>96</v>
      </c>
      <c r="E23" s="37" t="s">
        <v>97</v>
      </c>
      <c r="F23" s="37" t="s">
        <v>5</v>
      </c>
      <c r="G23" s="37" t="s">
        <v>5</v>
      </c>
      <c r="H23" s="38" t="s">
        <v>5</v>
      </c>
      <c r="I23" s="38" t="s">
        <v>43</v>
      </c>
      <c r="J23" s="39" t="s">
        <v>44</v>
      </c>
      <c r="K23" s="38" t="s">
        <v>45</v>
      </c>
      <c r="L23" s="40" t="s">
        <v>46</v>
      </c>
      <c r="M23" s="38" t="s">
        <v>47</v>
      </c>
      <c r="N23" s="38" t="s">
        <v>48</v>
      </c>
      <c r="O23" s="38" t="s">
        <v>98</v>
      </c>
      <c r="P23" s="40" t="s">
        <v>50</v>
      </c>
      <c r="Q23" s="40" t="s">
        <v>51</v>
      </c>
      <c r="R23" s="38">
        <v>1378380.69</v>
      </c>
      <c r="S23" s="38">
        <v>1378319.6</v>
      </c>
      <c r="T23" s="38">
        <v>1378319.6</v>
      </c>
      <c r="U23" s="38">
        <v>1378319.6</v>
      </c>
      <c r="V23" s="38">
        <v>1261069.3500000001</v>
      </c>
      <c r="W23" s="38">
        <v>1261069.3500000001</v>
      </c>
      <c r="X23" s="38">
        <v>1261069.3500000001</v>
      </c>
      <c r="Y23" s="41">
        <f t="shared" si="0"/>
        <v>91.493246559070911</v>
      </c>
      <c r="Z23" s="40">
        <v>0</v>
      </c>
      <c r="AA23" s="40" t="s">
        <v>99</v>
      </c>
      <c r="AB23" s="34">
        <v>429</v>
      </c>
      <c r="AC23" s="41">
        <v>0</v>
      </c>
      <c r="AD23" s="41">
        <v>95</v>
      </c>
      <c r="AE23" s="42" t="s">
        <v>53</v>
      </c>
      <c r="AF23" s="19"/>
    </row>
    <row r="24" spans="2:32" ht="94.5">
      <c r="B24" s="19"/>
      <c r="C24" s="36" t="s">
        <v>100</v>
      </c>
      <c r="D24" s="36" t="s">
        <v>101</v>
      </c>
      <c r="E24" s="37" t="s">
        <v>102</v>
      </c>
      <c r="F24" s="37" t="s">
        <v>5</v>
      </c>
      <c r="G24" s="37" t="s">
        <v>5</v>
      </c>
      <c r="H24" s="38" t="s">
        <v>5</v>
      </c>
      <c r="I24" s="38" t="s">
        <v>43</v>
      </c>
      <c r="J24" s="39" t="s">
        <v>44</v>
      </c>
      <c r="K24" s="38" t="s">
        <v>45</v>
      </c>
      <c r="L24" s="40" t="s">
        <v>46</v>
      </c>
      <c r="M24" s="38" t="s">
        <v>47</v>
      </c>
      <c r="N24" s="38" t="s">
        <v>48</v>
      </c>
      <c r="O24" s="38" t="s">
        <v>49</v>
      </c>
      <c r="P24" s="40" t="s">
        <v>50</v>
      </c>
      <c r="Q24" s="40" t="s">
        <v>51</v>
      </c>
      <c r="R24" s="38">
        <v>3035677.24</v>
      </c>
      <c r="S24" s="38">
        <v>12767972.93</v>
      </c>
      <c r="T24" s="38">
        <v>12767972.93</v>
      </c>
      <c r="U24" s="38">
        <v>12767972.93</v>
      </c>
      <c r="V24" s="38">
        <v>12632267.84</v>
      </c>
      <c r="W24" s="38">
        <v>12632267.84</v>
      </c>
      <c r="X24" s="38">
        <v>12632267.84</v>
      </c>
      <c r="Y24" s="41">
        <f t="shared" si="0"/>
        <v>98.937144598097134</v>
      </c>
      <c r="Z24" s="40">
        <v>0</v>
      </c>
      <c r="AA24" s="40" t="s">
        <v>103</v>
      </c>
      <c r="AB24" s="34">
        <v>112500</v>
      </c>
      <c r="AC24" s="41">
        <v>0</v>
      </c>
      <c r="AD24" s="41">
        <v>100</v>
      </c>
      <c r="AE24" s="42" t="s">
        <v>53</v>
      </c>
      <c r="AF24" s="19"/>
    </row>
    <row r="25" spans="2:32" ht="67.5">
      <c r="B25" s="19"/>
      <c r="C25" s="36" t="s">
        <v>104</v>
      </c>
      <c r="D25" s="36" t="s">
        <v>105</v>
      </c>
      <c r="E25" s="37" t="s">
        <v>106</v>
      </c>
      <c r="F25" s="37" t="s">
        <v>5</v>
      </c>
      <c r="G25" s="37" t="s">
        <v>5</v>
      </c>
      <c r="H25" s="38" t="s">
        <v>107</v>
      </c>
      <c r="I25" s="38" t="s">
        <v>84</v>
      </c>
      <c r="J25" s="39" t="s">
        <v>44</v>
      </c>
      <c r="K25" s="38" t="s">
        <v>45</v>
      </c>
      <c r="L25" s="40" t="s">
        <v>46</v>
      </c>
      <c r="M25" s="38" t="s">
        <v>47</v>
      </c>
      <c r="N25" s="38" t="s">
        <v>48</v>
      </c>
      <c r="O25" s="38" t="s">
        <v>49</v>
      </c>
      <c r="P25" s="40" t="s">
        <v>50</v>
      </c>
      <c r="Q25" s="40" t="s">
        <v>51</v>
      </c>
      <c r="R25" s="38">
        <v>1506130.73</v>
      </c>
      <c r="S25" s="38">
        <v>1405974.18</v>
      </c>
      <c r="T25" s="38">
        <v>1405974.18</v>
      </c>
      <c r="U25" s="38">
        <v>1405974.18</v>
      </c>
      <c r="V25" s="38">
        <v>1295778.1599999999</v>
      </c>
      <c r="W25" s="38">
        <v>1295778.1599999999</v>
      </c>
      <c r="X25" s="38">
        <v>1295778.1599999999</v>
      </c>
      <c r="Y25" s="41">
        <f t="shared" si="0"/>
        <v>92.162301302005417</v>
      </c>
      <c r="Z25" s="40">
        <v>0</v>
      </c>
      <c r="AA25" s="40" t="s">
        <v>108</v>
      </c>
      <c r="AB25" s="34">
        <v>4500</v>
      </c>
      <c r="AC25" s="41">
        <v>0</v>
      </c>
      <c r="AD25" s="41">
        <v>100</v>
      </c>
      <c r="AE25" s="42" t="s">
        <v>53</v>
      </c>
      <c r="AF25" s="19"/>
    </row>
    <row r="26" spans="2:32" ht="60.75">
      <c r="B26" s="19"/>
      <c r="C26" s="36" t="s">
        <v>109</v>
      </c>
      <c r="D26" s="36" t="s">
        <v>110</v>
      </c>
      <c r="E26" s="37" t="s">
        <v>111</v>
      </c>
      <c r="F26" s="37" t="s">
        <v>5</v>
      </c>
      <c r="G26" s="37" t="s">
        <v>5</v>
      </c>
      <c r="H26" s="38" t="s">
        <v>5</v>
      </c>
      <c r="I26" s="38" t="s">
        <v>43</v>
      </c>
      <c r="J26" s="39" t="s">
        <v>44</v>
      </c>
      <c r="K26" s="38" t="s">
        <v>45</v>
      </c>
      <c r="L26" s="40" t="s">
        <v>46</v>
      </c>
      <c r="M26" s="38" t="s">
        <v>47</v>
      </c>
      <c r="N26" s="38" t="s">
        <v>48</v>
      </c>
      <c r="O26" s="38" t="s">
        <v>49</v>
      </c>
      <c r="P26" s="40" t="s">
        <v>50</v>
      </c>
      <c r="Q26" s="40" t="s">
        <v>51</v>
      </c>
      <c r="R26" s="38">
        <v>219243.36</v>
      </c>
      <c r="S26" s="38">
        <v>133760.25</v>
      </c>
      <c r="T26" s="38">
        <v>133760.25</v>
      </c>
      <c r="U26" s="38">
        <v>133760.25</v>
      </c>
      <c r="V26" s="38">
        <v>133760.25</v>
      </c>
      <c r="W26" s="38">
        <v>133760.25</v>
      </c>
      <c r="X26" s="38">
        <v>133760.25</v>
      </c>
      <c r="Y26" s="41">
        <f t="shared" si="0"/>
        <v>100</v>
      </c>
      <c r="Z26" s="40">
        <v>0</v>
      </c>
      <c r="AA26" s="40" t="s">
        <v>52</v>
      </c>
      <c r="AB26" s="34">
        <v>45000</v>
      </c>
      <c r="AC26" s="41">
        <v>0</v>
      </c>
      <c r="AD26" s="41">
        <v>100</v>
      </c>
      <c r="AE26" s="42" t="s">
        <v>112</v>
      </c>
      <c r="AF26" s="19"/>
    </row>
    <row r="27" spans="2:32" ht="60.75">
      <c r="B27" s="19"/>
      <c r="C27" s="36" t="s">
        <v>113</v>
      </c>
      <c r="D27" s="36" t="s">
        <v>114</v>
      </c>
      <c r="E27" s="37" t="s">
        <v>115</v>
      </c>
      <c r="F27" s="37" t="s">
        <v>5</v>
      </c>
      <c r="G27" s="37" t="s">
        <v>5</v>
      </c>
      <c r="H27" s="38" t="s">
        <v>5</v>
      </c>
      <c r="I27" s="38" t="s">
        <v>43</v>
      </c>
      <c r="J27" s="39" t="s">
        <v>44</v>
      </c>
      <c r="K27" s="38" t="s">
        <v>45</v>
      </c>
      <c r="L27" s="40" t="s">
        <v>46</v>
      </c>
      <c r="M27" s="38" t="s">
        <v>47</v>
      </c>
      <c r="N27" s="38" t="s">
        <v>48</v>
      </c>
      <c r="O27" s="38" t="s">
        <v>49</v>
      </c>
      <c r="P27" s="40" t="s">
        <v>50</v>
      </c>
      <c r="Q27" s="40" t="s">
        <v>51</v>
      </c>
      <c r="R27" s="38">
        <v>300001.98</v>
      </c>
      <c r="S27" s="38">
        <v>300001.98</v>
      </c>
      <c r="T27" s="38">
        <v>300001.98</v>
      </c>
      <c r="U27" s="38">
        <v>300001.98</v>
      </c>
      <c r="V27" s="38">
        <v>131578.79999999999</v>
      </c>
      <c r="W27" s="38">
        <v>131578.79999999999</v>
      </c>
      <c r="X27" s="38">
        <v>131578.79999999999</v>
      </c>
      <c r="Y27" s="41">
        <f t="shared" si="0"/>
        <v>43.859310528550509</v>
      </c>
      <c r="Z27" s="40">
        <v>0</v>
      </c>
      <c r="AA27" s="40" t="s">
        <v>116</v>
      </c>
      <c r="AB27" s="34">
        <v>200000</v>
      </c>
      <c r="AC27" s="41">
        <v>0</v>
      </c>
      <c r="AD27" s="41">
        <v>45</v>
      </c>
      <c r="AE27" s="42" t="s">
        <v>53</v>
      </c>
      <c r="AF27" s="19"/>
    </row>
    <row r="28" spans="2:32" ht="81">
      <c r="B28" s="19"/>
      <c r="C28" s="36" t="s">
        <v>117</v>
      </c>
      <c r="D28" s="36" t="s">
        <v>118</v>
      </c>
      <c r="E28" s="37" t="s">
        <v>119</v>
      </c>
      <c r="F28" s="37" t="s">
        <v>5</v>
      </c>
      <c r="G28" s="37" t="s">
        <v>5</v>
      </c>
      <c r="H28" s="38" t="s">
        <v>5</v>
      </c>
      <c r="I28" s="38" t="s">
        <v>43</v>
      </c>
      <c r="J28" s="39" t="s">
        <v>44</v>
      </c>
      <c r="K28" s="38" t="s">
        <v>45</v>
      </c>
      <c r="L28" s="40" t="s">
        <v>46</v>
      </c>
      <c r="M28" s="38" t="s">
        <v>47</v>
      </c>
      <c r="N28" s="38" t="s">
        <v>48</v>
      </c>
      <c r="O28" s="38" t="s">
        <v>49</v>
      </c>
      <c r="P28" s="40" t="s">
        <v>50</v>
      </c>
      <c r="Q28" s="40" t="s">
        <v>51</v>
      </c>
      <c r="R28" s="38">
        <v>1064759</v>
      </c>
      <c r="S28" s="38">
        <v>1064759</v>
      </c>
      <c r="T28" s="38">
        <v>1064759</v>
      </c>
      <c r="U28" s="38">
        <v>1064759</v>
      </c>
      <c r="V28" s="38">
        <v>1064759</v>
      </c>
      <c r="W28" s="38">
        <v>1064759</v>
      </c>
      <c r="X28" s="38">
        <v>1064759</v>
      </c>
      <c r="Y28" s="41">
        <f t="shared" si="0"/>
        <v>100</v>
      </c>
      <c r="Z28" s="40">
        <v>0</v>
      </c>
      <c r="AA28" s="40" t="s">
        <v>52</v>
      </c>
      <c r="AB28" s="34">
        <v>252</v>
      </c>
      <c r="AC28" s="41">
        <v>0</v>
      </c>
      <c r="AD28" s="41">
        <v>100</v>
      </c>
      <c r="AE28" s="42" t="s">
        <v>53</v>
      </c>
      <c r="AF28" s="19"/>
    </row>
    <row r="29" spans="2:32" ht="60.75">
      <c r="B29" s="19"/>
      <c r="C29" s="36" t="s">
        <v>120</v>
      </c>
      <c r="D29" s="36" t="s">
        <v>121</v>
      </c>
      <c r="E29" s="37" t="s">
        <v>122</v>
      </c>
      <c r="F29" s="37" t="s">
        <v>5</v>
      </c>
      <c r="G29" s="37" t="s">
        <v>5</v>
      </c>
      <c r="H29" s="38" t="s">
        <v>5</v>
      </c>
      <c r="I29" s="38" t="s">
        <v>43</v>
      </c>
      <c r="J29" s="39" t="s">
        <v>44</v>
      </c>
      <c r="K29" s="38" t="s">
        <v>45</v>
      </c>
      <c r="L29" s="40" t="s">
        <v>46</v>
      </c>
      <c r="M29" s="38" t="s">
        <v>47</v>
      </c>
      <c r="N29" s="38" t="s">
        <v>48</v>
      </c>
      <c r="O29" s="38" t="s">
        <v>49</v>
      </c>
      <c r="P29" s="40" t="s">
        <v>50</v>
      </c>
      <c r="Q29" s="40" t="s">
        <v>51</v>
      </c>
      <c r="R29" s="38">
        <v>469367</v>
      </c>
      <c r="S29" s="38">
        <v>469367</v>
      </c>
      <c r="T29" s="38">
        <v>469367</v>
      </c>
      <c r="U29" s="38">
        <v>469367</v>
      </c>
      <c r="V29" s="38">
        <v>469367</v>
      </c>
      <c r="W29" s="38">
        <v>469367</v>
      </c>
      <c r="X29" s="38">
        <v>469367</v>
      </c>
      <c r="Y29" s="41">
        <f t="shared" si="0"/>
        <v>100</v>
      </c>
      <c r="Z29" s="40">
        <v>0</v>
      </c>
      <c r="AA29" s="40" t="s">
        <v>52</v>
      </c>
      <c r="AB29" s="34">
        <v>68</v>
      </c>
      <c r="AC29" s="41">
        <v>0</v>
      </c>
      <c r="AD29" s="41">
        <v>100</v>
      </c>
      <c r="AE29" s="42" t="s">
        <v>53</v>
      </c>
      <c r="AF29" s="19"/>
    </row>
    <row r="30" spans="2:32" ht="60.75">
      <c r="B30" s="19"/>
      <c r="C30" s="36" t="s">
        <v>123</v>
      </c>
      <c r="D30" s="36" t="s">
        <v>124</v>
      </c>
      <c r="E30" s="37" t="s">
        <v>125</v>
      </c>
      <c r="F30" s="37" t="s">
        <v>5</v>
      </c>
      <c r="G30" s="37" t="s">
        <v>5</v>
      </c>
      <c r="H30" s="38" t="s">
        <v>5</v>
      </c>
      <c r="I30" s="38" t="s">
        <v>43</v>
      </c>
      <c r="J30" s="39" t="s">
        <v>44</v>
      </c>
      <c r="K30" s="38" t="s">
        <v>45</v>
      </c>
      <c r="L30" s="40" t="s">
        <v>46</v>
      </c>
      <c r="M30" s="38" t="s">
        <v>47</v>
      </c>
      <c r="N30" s="38" t="s">
        <v>48</v>
      </c>
      <c r="O30" s="38" t="s">
        <v>49</v>
      </c>
      <c r="P30" s="40" t="s">
        <v>50</v>
      </c>
      <c r="Q30" s="40" t="s">
        <v>51</v>
      </c>
      <c r="R30" s="38">
        <v>76128</v>
      </c>
      <c r="S30" s="38">
        <v>76128</v>
      </c>
      <c r="T30" s="38">
        <v>76128</v>
      </c>
      <c r="U30" s="38">
        <v>76128</v>
      </c>
      <c r="V30" s="38">
        <v>76128</v>
      </c>
      <c r="W30" s="38">
        <v>76128</v>
      </c>
      <c r="X30" s="38">
        <v>76128</v>
      </c>
      <c r="Y30" s="41">
        <f t="shared" si="0"/>
        <v>100</v>
      </c>
      <c r="Z30" s="40">
        <v>0</v>
      </c>
      <c r="AA30" s="40" t="s">
        <v>52</v>
      </c>
      <c r="AB30" s="34">
        <v>27</v>
      </c>
      <c r="AC30" s="41">
        <v>0</v>
      </c>
      <c r="AD30" s="41">
        <v>100</v>
      </c>
      <c r="AE30" s="42" t="s">
        <v>53</v>
      </c>
      <c r="AF30" s="19"/>
    </row>
    <row r="31" spans="2:32" ht="60.75">
      <c r="B31" s="19"/>
      <c r="C31" s="36" t="s">
        <v>126</v>
      </c>
      <c r="D31" s="36" t="s">
        <v>127</v>
      </c>
      <c r="E31" s="37" t="s">
        <v>128</v>
      </c>
      <c r="F31" s="37" t="s">
        <v>5</v>
      </c>
      <c r="G31" s="37" t="s">
        <v>5</v>
      </c>
      <c r="H31" s="38" t="s">
        <v>5</v>
      </c>
      <c r="I31" s="38" t="s">
        <v>43</v>
      </c>
      <c r="J31" s="39" t="s">
        <v>44</v>
      </c>
      <c r="K31" s="38" t="s">
        <v>45</v>
      </c>
      <c r="L31" s="40" t="s">
        <v>46</v>
      </c>
      <c r="M31" s="38" t="s">
        <v>47</v>
      </c>
      <c r="N31" s="38" t="s">
        <v>48</v>
      </c>
      <c r="O31" s="38" t="s">
        <v>49</v>
      </c>
      <c r="P31" s="40" t="s">
        <v>50</v>
      </c>
      <c r="Q31" s="40" t="s">
        <v>51</v>
      </c>
      <c r="R31" s="38">
        <v>296144</v>
      </c>
      <c r="S31" s="38">
        <v>296144</v>
      </c>
      <c r="T31" s="38">
        <v>296144</v>
      </c>
      <c r="U31" s="38">
        <v>296144</v>
      </c>
      <c r="V31" s="38">
        <v>296144</v>
      </c>
      <c r="W31" s="38">
        <v>296144</v>
      </c>
      <c r="X31" s="38">
        <v>296144</v>
      </c>
      <c r="Y31" s="41">
        <f t="shared" si="0"/>
        <v>100</v>
      </c>
      <c r="Z31" s="40">
        <v>0</v>
      </c>
      <c r="AA31" s="40" t="s">
        <v>52</v>
      </c>
      <c r="AB31" s="34">
        <v>108</v>
      </c>
      <c r="AC31" s="41">
        <v>0</v>
      </c>
      <c r="AD31" s="41">
        <v>100</v>
      </c>
      <c r="AE31" s="42" t="s">
        <v>53</v>
      </c>
      <c r="AF31" s="19"/>
    </row>
    <row r="32" spans="2:32" ht="67.5">
      <c r="B32" s="19"/>
      <c r="C32" s="36" t="s">
        <v>129</v>
      </c>
      <c r="D32" s="36" t="s">
        <v>130</v>
      </c>
      <c r="E32" s="37" t="s">
        <v>131</v>
      </c>
      <c r="F32" s="37" t="s">
        <v>5</v>
      </c>
      <c r="G32" s="37" t="s">
        <v>5</v>
      </c>
      <c r="H32" s="38" t="s">
        <v>5</v>
      </c>
      <c r="I32" s="38" t="s">
        <v>43</v>
      </c>
      <c r="J32" s="39" t="s">
        <v>44</v>
      </c>
      <c r="K32" s="38" t="s">
        <v>45</v>
      </c>
      <c r="L32" s="40" t="s">
        <v>46</v>
      </c>
      <c r="M32" s="38" t="s">
        <v>47</v>
      </c>
      <c r="N32" s="38" t="s">
        <v>48</v>
      </c>
      <c r="O32" s="38" t="s">
        <v>49</v>
      </c>
      <c r="P32" s="40" t="s">
        <v>50</v>
      </c>
      <c r="Q32" s="40" t="s">
        <v>51</v>
      </c>
      <c r="R32" s="38">
        <v>617070</v>
      </c>
      <c r="S32" s="38">
        <v>617070</v>
      </c>
      <c r="T32" s="38">
        <v>617070</v>
      </c>
      <c r="U32" s="38">
        <v>617070</v>
      </c>
      <c r="V32" s="38">
        <v>617070</v>
      </c>
      <c r="W32" s="38">
        <v>617070</v>
      </c>
      <c r="X32" s="38">
        <v>617070</v>
      </c>
      <c r="Y32" s="41">
        <f t="shared" si="0"/>
        <v>100</v>
      </c>
      <c r="Z32" s="40">
        <v>0</v>
      </c>
      <c r="AA32" s="40" t="s">
        <v>52</v>
      </c>
      <c r="AB32" s="34">
        <v>104</v>
      </c>
      <c r="AC32" s="41">
        <v>0</v>
      </c>
      <c r="AD32" s="41">
        <v>100</v>
      </c>
      <c r="AE32" s="42" t="s">
        <v>53</v>
      </c>
      <c r="AF32" s="19"/>
    </row>
    <row r="33" spans="2:32" ht="67.5">
      <c r="B33" s="19"/>
      <c r="C33" s="36" t="s">
        <v>132</v>
      </c>
      <c r="D33" s="36" t="s">
        <v>133</v>
      </c>
      <c r="E33" s="37" t="s">
        <v>134</v>
      </c>
      <c r="F33" s="37" t="s">
        <v>5</v>
      </c>
      <c r="G33" s="37" t="s">
        <v>5</v>
      </c>
      <c r="H33" s="38" t="s">
        <v>5</v>
      </c>
      <c r="I33" s="38" t="s">
        <v>43</v>
      </c>
      <c r="J33" s="39" t="s">
        <v>44</v>
      </c>
      <c r="K33" s="38" t="s">
        <v>45</v>
      </c>
      <c r="L33" s="40" t="s">
        <v>46</v>
      </c>
      <c r="M33" s="38" t="s">
        <v>47</v>
      </c>
      <c r="N33" s="38" t="s">
        <v>48</v>
      </c>
      <c r="O33" s="38" t="s">
        <v>49</v>
      </c>
      <c r="P33" s="40" t="s">
        <v>50</v>
      </c>
      <c r="Q33" s="40" t="s">
        <v>51</v>
      </c>
      <c r="R33" s="38">
        <v>145373</v>
      </c>
      <c r="S33" s="38">
        <v>145373</v>
      </c>
      <c r="T33" s="38">
        <v>145373</v>
      </c>
      <c r="U33" s="38">
        <v>145373</v>
      </c>
      <c r="V33" s="38">
        <v>145373</v>
      </c>
      <c r="W33" s="38">
        <v>145373</v>
      </c>
      <c r="X33" s="38">
        <v>145373</v>
      </c>
      <c r="Y33" s="41">
        <f t="shared" si="0"/>
        <v>100</v>
      </c>
      <c r="Z33" s="40">
        <v>0</v>
      </c>
      <c r="AA33" s="40" t="s">
        <v>52</v>
      </c>
      <c r="AB33" s="34">
        <v>72</v>
      </c>
      <c r="AC33" s="41">
        <v>0</v>
      </c>
      <c r="AD33" s="41">
        <v>100</v>
      </c>
      <c r="AE33" s="42" t="s">
        <v>53</v>
      </c>
      <c r="AF33" s="19"/>
    </row>
    <row r="34" spans="2:32" ht="81">
      <c r="B34" s="19"/>
      <c r="C34" s="36" t="s">
        <v>135</v>
      </c>
      <c r="D34" s="36" t="s">
        <v>136</v>
      </c>
      <c r="E34" s="37" t="s">
        <v>137</v>
      </c>
      <c r="F34" s="37" t="s">
        <v>5</v>
      </c>
      <c r="G34" s="37" t="s">
        <v>5</v>
      </c>
      <c r="H34" s="38" t="s">
        <v>5</v>
      </c>
      <c r="I34" s="38" t="s">
        <v>43</v>
      </c>
      <c r="J34" s="39" t="s">
        <v>44</v>
      </c>
      <c r="K34" s="38" t="s">
        <v>45</v>
      </c>
      <c r="L34" s="40" t="s">
        <v>46</v>
      </c>
      <c r="M34" s="38" t="s">
        <v>47</v>
      </c>
      <c r="N34" s="38" t="s">
        <v>48</v>
      </c>
      <c r="O34" s="38" t="s">
        <v>49</v>
      </c>
      <c r="P34" s="40" t="s">
        <v>50</v>
      </c>
      <c r="Q34" s="40" t="s">
        <v>51</v>
      </c>
      <c r="R34" s="38">
        <v>1532323</v>
      </c>
      <c r="S34" s="38">
        <v>1532323</v>
      </c>
      <c r="T34" s="38">
        <v>1532323</v>
      </c>
      <c r="U34" s="38">
        <v>1532323</v>
      </c>
      <c r="V34" s="38">
        <v>1532323</v>
      </c>
      <c r="W34" s="38">
        <v>1532323</v>
      </c>
      <c r="X34" s="38">
        <v>1532323</v>
      </c>
      <c r="Y34" s="41">
        <f t="shared" si="0"/>
        <v>100</v>
      </c>
      <c r="Z34" s="40">
        <v>0</v>
      </c>
      <c r="AA34" s="40" t="s">
        <v>52</v>
      </c>
      <c r="AB34" s="34">
        <v>32</v>
      </c>
      <c r="AC34" s="41">
        <v>0</v>
      </c>
      <c r="AD34" s="41">
        <v>100</v>
      </c>
      <c r="AE34" s="42" t="s">
        <v>53</v>
      </c>
      <c r="AF34" s="19"/>
    </row>
    <row r="35" spans="2:32" ht="81">
      <c r="B35" s="19"/>
      <c r="C35" s="36" t="s">
        <v>138</v>
      </c>
      <c r="D35" s="36" t="s">
        <v>139</v>
      </c>
      <c r="E35" s="37" t="s">
        <v>140</v>
      </c>
      <c r="F35" s="37" t="s">
        <v>5</v>
      </c>
      <c r="G35" s="37" t="s">
        <v>5</v>
      </c>
      <c r="H35" s="38" t="s">
        <v>5</v>
      </c>
      <c r="I35" s="38" t="s">
        <v>43</v>
      </c>
      <c r="J35" s="39" t="s">
        <v>44</v>
      </c>
      <c r="K35" s="38" t="s">
        <v>45</v>
      </c>
      <c r="L35" s="40" t="s">
        <v>46</v>
      </c>
      <c r="M35" s="38" t="s">
        <v>47</v>
      </c>
      <c r="N35" s="38" t="s">
        <v>48</v>
      </c>
      <c r="O35" s="38" t="s">
        <v>49</v>
      </c>
      <c r="P35" s="40" t="s">
        <v>50</v>
      </c>
      <c r="Q35" s="40" t="s">
        <v>51</v>
      </c>
      <c r="R35" s="38">
        <v>1492471</v>
      </c>
      <c r="S35" s="38">
        <v>1492471</v>
      </c>
      <c r="T35" s="38">
        <v>1492471</v>
      </c>
      <c r="U35" s="38">
        <v>1492471</v>
      </c>
      <c r="V35" s="38">
        <v>1492471</v>
      </c>
      <c r="W35" s="38">
        <v>1492471</v>
      </c>
      <c r="X35" s="38">
        <v>1492471</v>
      </c>
      <c r="Y35" s="41">
        <f t="shared" si="0"/>
        <v>100</v>
      </c>
      <c r="Z35" s="40">
        <v>0</v>
      </c>
      <c r="AA35" s="40" t="s">
        <v>52</v>
      </c>
      <c r="AB35" s="34">
        <v>32</v>
      </c>
      <c r="AC35" s="41">
        <v>0</v>
      </c>
      <c r="AD35" s="41">
        <v>100</v>
      </c>
      <c r="AE35" s="42" t="s">
        <v>53</v>
      </c>
      <c r="AF35" s="19"/>
    </row>
    <row r="36" spans="2:32" ht="67.5">
      <c r="B36" s="19"/>
      <c r="C36" s="36" t="s">
        <v>141</v>
      </c>
      <c r="D36" s="36" t="s">
        <v>142</v>
      </c>
      <c r="E36" s="37" t="s">
        <v>143</v>
      </c>
      <c r="F36" s="37" t="s">
        <v>5</v>
      </c>
      <c r="G36" s="37" t="s">
        <v>5</v>
      </c>
      <c r="H36" s="38" t="s">
        <v>5</v>
      </c>
      <c r="I36" s="38" t="s">
        <v>43</v>
      </c>
      <c r="J36" s="39" t="s">
        <v>44</v>
      </c>
      <c r="K36" s="38" t="s">
        <v>45</v>
      </c>
      <c r="L36" s="40" t="s">
        <v>46</v>
      </c>
      <c r="M36" s="38" t="s">
        <v>47</v>
      </c>
      <c r="N36" s="38" t="s">
        <v>48</v>
      </c>
      <c r="O36" s="38" t="s">
        <v>49</v>
      </c>
      <c r="P36" s="40" t="s">
        <v>50</v>
      </c>
      <c r="Q36" s="40" t="s">
        <v>51</v>
      </c>
      <c r="R36" s="38">
        <v>315053</v>
      </c>
      <c r="S36" s="38">
        <v>315053</v>
      </c>
      <c r="T36" s="38">
        <v>315053</v>
      </c>
      <c r="U36" s="38">
        <v>315053</v>
      </c>
      <c r="V36" s="38">
        <v>315053</v>
      </c>
      <c r="W36" s="38">
        <v>315053</v>
      </c>
      <c r="X36" s="38">
        <v>315053</v>
      </c>
      <c r="Y36" s="41">
        <f t="shared" si="0"/>
        <v>100</v>
      </c>
      <c r="Z36" s="40">
        <v>0</v>
      </c>
      <c r="AA36" s="40" t="s">
        <v>52</v>
      </c>
      <c r="AB36" s="34">
        <v>54</v>
      </c>
      <c r="AC36" s="41">
        <v>0</v>
      </c>
      <c r="AD36" s="41">
        <v>100</v>
      </c>
      <c r="AE36" s="42" t="s">
        <v>53</v>
      </c>
      <c r="AF36" s="19"/>
    </row>
    <row r="37" spans="2:32" ht="67.5">
      <c r="B37" s="19"/>
      <c r="C37" s="36" t="s">
        <v>144</v>
      </c>
      <c r="D37" s="36" t="s">
        <v>145</v>
      </c>
      <c r="E37" s="37" t="s">
        <v>146</v>
      </c>
      <c r="F37" s="37" t="s">
        <v>5</v>
      </c>
      <c r="G37" s="37" t="s">
        <v>5</v>
      </c>
      <c r="H37" s="38" t="s">
        <v>5</v>
      </c>
      <c r="I37" s="38" t="s">
        <v>43</v>
      </c>
      <c r="J37" s="39" t="s">
        <v>44</v>
      </c>
      <c r="K37" s="38" t="s">
        <v>45</v>
      </c>
      <c r="L37" s="40" t="s">
        <v>46</v>
      </c>
      <c r="M37" s="38" t="s">
        <v>47</v>
      </c>
      <c r="N37" s="38" t="s">
        <v>48</v>
      </c>
      <c r="O37" s="38" t="s">
        <v>49</v>
      </c>
      <c r="P37" s="40" t="s">
        <v>50</v>
      </c>
      <c r="Q37" s="40" t="s">
        <v>51</v>
      </c>
      <c r="R37" s="38">
        <v>319765</v>
      </c>
      <c r="S37" s="38">
        <v>319765</v>
      </c>
      <c r="T37" s="38">
        <v>319765</v>
      </c>
      <c r="U37" s="38">
        <v>319765</v>
      </c>
      <c r="V37" s="38">
        <v>319765</v>
      </c>
      <c r="W37" s="38">
        <v>319765</v>
      </c>
      <c r="X37" s="38">
        <v>319765</v>
      </c>
      <c r="Y37" s="41">
        <f t="shared" si="0"/>
        <v>100</v>
      </c>
      <c r="Z37" s="40">
        <v>0</v>
      </c>
      <c r="AA37" s="40" t="s">
        <v>52</v>
      </c>
      <c r="AB37" s="34">
        <v>50</v>
      </c>
      <c r="AC37" s="41">
        <v>0</v>
      </c>
      <c r="AD37" s="41">
        <v>100</v>
      </c>
      <c r="AE37" s="42" t="s">
        <v>53</v>
      </c>
      <c r="AF37" s="19"/>
    </row>
    <row r="38" spans="2:32" ht="60.75">
      <c r="B38" s="19"/>
      <c r="C38" s="36" t="s">
        <v>147</v>
      </c>
      <c r="D38" s="36" t="s">
        <v>148</v>
      </c>
      <c r="E38" s="37" t="s">
        <v>149</v>
      </c>
      <c r="F38" s="37" t="s">
        <v>5</v>
      </c>
      <c r="G38" s="37" t="s">
        <v>5</v>
      </c>
      <c r="H38" s="38" t="s">
        <v>5</v>
      </c>
      <c r="I38" s="38" t="s">
        <v>43</v>
      </c>
      <c r="J38" s="39" t="s">
        <v>44</v>
      </c>
      <c r="K38" s="38" t="s">
        <v>45</v>
      </c>
      <c r="L38" s="40" t="s">
        <v>46</v>
      </c>
      <c r="M38" s="38" t="s">
        <v>47</v>
      </c>
      <c r="N38" s="38" t="s">
        <v>150</v>
      </c>
      <c r="O38" s="38" t="s">
        <v>151</v>
      </c>
      <c r="P38" s="40" t="s">
        <v>50</v>
      </c>
      <c r="Q38" s="40" t="s">
        <v>51</v>
      </c>
      <c r="R38" s="38">
        <v>5275000</v>
      </c>
      <c r="S38" s="38">
        <v>5275000</v>
      </c>
      <c r="T38" s="38">
        <v>5275000</v>
      </c>
      <c r="U38" s="38">
        <v>5275000</v>
      </c>
      <c r="V38" s="38">
        <v>5275000</v>
      </c>
      <c r="W38" s="38">
        <v>5275000</v>
      </c>
      <c r="X38" s="38">
        <v>5275000</v>
      </c>
      <c r="Y38" s="41">
        <f t="shared" si="0"/>
        <v>100</v>
      </c>
      <c r="Z38" s="40">
        <v>0</v>
      </c>
      <c r="AA38" s="40" t="s">
        <v>60</v>
      </c>
      <c r="AB38" s="34">
        <v>819542</v>
      </c>
      <c r="AC38" s="41">
        <v>0</v>
      </c>
      <c r="AD38" s="41">
        <v>100</v>
      </c>
      <c r="AE38" s="42" t="s">
        <v>53</v>
      </c>
      <c r="AF38" s="19"/>
    </row>
    <row r="39" spans="2:32" ht="60.75">
      <c r="B39" s="19"/>
      <c r="C39" s="36" t="s">
        <v>152</v>
      </c>
      <c r="D39" s="36" t="s">
        <v>153</v>
      </c>
      <c r="E39" s="37" t="s">
        <v>154</v>
      </c>
      <c r="F39" s="37" t="s">
        <v>5</v>
      </c>
      <c r="G39" s="37" t="s">
        <v>5</v>
      </c>
      <c r="H39" s="38" t="s">
        <v>5</v>
      </c>
      <c r="I39" s="38" t="s">
        <v>43</v>
      </c>
      <c r="J39" s="39" t="s">
        <v>44</v>
      </c>
      <c r="K39" s="38" t="s">
        <v>45</v>
      </c>
      <c r="L39" s="40" t="s">
        <v>46</v>
      </c>
      <c r="M39" s="38" t="s">
        <v>47</v>
      </c>
      <c r="N39" s="38" t="s">
        <v>48</v>
      </c>
      <c r="O39" s="38" t="s">
        <v>49</v>
      </c>
      <c r="P39" s="40" t="s">
        <v>50</v>
      </c>
      <c r="Q39" s="40" t="s">
        <v>51</v>
      </c>
      <c r="R39" s="38">
        <v>145696</v>
      </c>
      <c r="S39" s="38">
        <v>145696</v>
      </c>
      <c r="T39" s="38">
        <v>145696</v>
      </c>
      <c r="U39" s="38">
        <v>145696</v>
      </c>
      <c r="V39" s="38">
        <v>0</v>
      </c>
      <c r="W39" s="38">
        <v>0</v>
      </c>
      <c r="X39" s="38">
        <v>0</v>
      </c>
      <c r="Y39" s="41">
        <f t="shared" si="0"/>
        <v>0</v>
      </c>
      <c r="Z39" s="40">
        <v>0</v>
      </c>
      <c r="AA39" s="40" t="s">
        <v>116</v>
      </c>
      <c r="AB39" s="34">
        <v>250000</v>
      </c>
      <c r="AC39" s="41">
        <v>0</v>
      </c>
      <c r="AD39" s="41">
        <v>0</v>
      </c>
      <c r="AE39" s="42" t="s">
        <v>53</v>
      </c>
      <c r="AF39" s="19"/>
    </row>
    <row r="40" spans="2:32" ht="81">
      <c r="B40" s="19"/>
      <c r="C40" s="36" t="s">
        <v>155</v>
      </c>
      <c r="D40" s="36" t="s">
        <v>156</v>
      </c>
      <c r="E40" s="37" t="s">
        <v>157</v>
      </c>
      <c r="F40" s="37" t="s">
        <v>5</v>
      </c>
      <c r="G40" s="37" t="s">
        <v>5</v>
      </c>
      <c r="H40" s="38" t="s">
        <v>5</v>
      </c>
      <c r="I40" s="38" t="s">
        <v>43</v>
      </c>
      <c r="J40" s="39" t="s">
        <v>44</v>
      </c>
      <c r="K40" s="38" t="s">
        <v>45</v>
      </c>
      <c r="L40" s="40" t="s">
        <v>46</v>
      </c>
      <c r="M40" s="38" t="s">
        <v>47</v>
      </c>
      <c r="N40" s="38" t="s">
        <v>48</v>
      </c>
      <c r="O40" s="38" t="s">
        <v>49</v>
      </c>
      <c r="P40" s="40" t="s">
        <v>50</v>
      </c>
      <c r="Q40" s="40" t="s">
        <v>51</v>
      </c>
      <c r="R40" s="38">
        <v>995868.12</v>
      </c>
      <c r="S40" s="38">
        <v>995518.1</v>
      </c>
      <c r="T40" s="38">
        <v>995518.1</v>
      </c>
      <c r="U40" s="38">
        <v>995518.1</v>
      </c>
      <c r="V40" s="38">
        <v>0</v>
      </c>
      <c r="W40" s="38">
        <v>0</v>
      </c>
      <c r="X40" s="38">
        <v>0</v>
      </c>
      <c r="Y40" s="41">
        <f t="shared" si="0"/>
        <v>0</v>
      </c>
      <c r="Z40" s="40">
        <v>0</v>
      </c>
      <c r="AA40" s="40" t="s">
        <v>108</v>
      </c>
      <c r="AB40" s="34">
        <v>50000</v>
      </c>
      <c r="AC40" s="41">
        <v>0</v>
      </c>
      <c r="AD40" s="41">
        <v>0</v>
      </c>
      <c r="AE40" s="42" t="s">
        <v>53</v>
      </c>
      <c r="AF40" s="19"/>
    </row>
    <row r="41" spans="2:32" ht="81">
      <c r="B41" s="19"/>
      <c r="C41" s="36" t="s">
        <v>158</v>
      </c>
      <c r="D41" s="36" t="s">
        <v>159</v>
      </c>
      <c r="E41" s="37" t="s">
        <v>160</v>
      </c>
      <c r="F41" s="37" t="s">
        <v>5</v>
      </c>
      <c r="G41" s="37" t="s">
        <v>5</v>
      </c>
      <c r="H41" s="38" t="s">
        <v>5</v>
      </c>
      <c r="I41" s="38" t="s">
        <v>43</v>
      </c>
      <c r="J41" s="39" t="s">
        <v>44</v>
      </c>
      <c r="K41" s="38" t="s">
        <v>45</v>
      </c>
      <c r="L41" s="40" t="s">
        <v>46</v>
      </c>
      <c r="M41" s="38" t="s">
        <v>47</v>
      </c>
      <c r="N41" s="38" t="s">
        <v>48</v>
      </c>
      <c r="O41" s="38" t="s">
        <v>49</v>
      </c>
      <c r="P41" s="40" t="s">
        <v>50</v>
      </c>
      <c r="Q41" s="40" t="s">
        <v>51</v>
      </c>
      <c r="R41" s="38">
        <v>914550.47</v>
      </c>
      <c r="S41" s="38">
        <v>914550.47</v>
      </c>
      <c r="T41" s="38">
        <v>914550.47</v>
      </c>
      <c r="U41" s="38">
        <v>914550.47</v>
      </c>
      <c r="V41" s="38">
        <v>914244.38</v>
      </c>
      <c r="W41" s="38">
        <v>914244.38</v>
      </c>
      <c r="X41" s="38">
        <v>914244.38</v>
      </c>
      <c r="Y41" s="41">
        <f t="shared" si="0"/>
        <v>99.966531098059576</v>
      </c>
      <c r="Z41" s="40">
        <v>0</v>
      </c>
      <c r="AA41" s="40" t="s">
        <v>52</v>
      </c>
      <c r="AB41" s="34">
        <v>450000</v>
      </c>
      <c r="AC41" s="41">
        <v>0</v>
      </c>
      <c r="AD41" s="41">
        <v>100</v>
      </c>
      <c r="AE41" s="42" t="s">
        <v>53</v>
      </c>
      <c r="AF41" s="19"/>
    </row>
    <row r="42" spans="2:32" ht="94.5">
      <c r="B42" s="19"/>
      <c r="C42" s="36" t="s">
        <v>161</v>
      </c>
      <c r="D42" s="36" t="s">
        <v>162</v>
      </c>
      <c r="E42" s="37" t="s">
        <v>163</v>
      </c>
      <c r="F42" s="37" t="s">
        <v>5</v>
      </c>
      <c r="G42" s="37" t="s">
        <v>5</v>
      </c>
      <c r="H42" s="38" t="s">
        <v>5</v>
      </c>
      <c r="I42" s="38" t="s">
        <v>43</v>
      </c>
      <c r="J42" s="39" t="s">
        <v>44</v>
      </c>
      <c r="K42" s="38" t="s">
        <v>45</v>
      </c>
      <c r="L42" s="40" t="s">
        <v>46</v>
      </c>
      <c r="M42" s="38" t="s">
        <v>47</v>
      </c>
      <c r="N42" s="38" t="s">
        <v>48</v>
      </c>
      <c r="O42" s="38" t="s">
        <v>49</v>
      </c>
      <c r="P42" s="40" t="s">
        <v>50</v>
      </c>
      <c r="Q42" s="40" t="s">
        <v>51</v>
      </c>
      <c r="R42" s="38">
        <v>995868.12</v>
      </c>
      <c r="S42" s="38">
        <v>995868.12</v>
      </c>
      <c r="T42" s="38">
        <v>995868.12</v>
      </c>
      <c r="U42" s="38">
        <v>995868.12</v>
      </c>
      <c r="V42" s="38">
        <v>0</v>
      </c>
      <c r="W42" s="38">
        <v>0</v>
      </c>
      <c r="X42" s="38">
        <v>0</v>
      </c>
      <c r="Y42" s="41">
        <f t="shared" si="0"/>
        <v>0</v>
      </c>
      <c r="Z42" s="40">
        <v>0</v>
      </c>
      <c r="AA42" s="40" t="s">
        <v>108</v>
      </c>
      <c r="AB42" s="34">
        <v>50000</v>
      </c>
      <c r="AC42" s="41">
        <v>0</v>
      </c>
      <c r="AD42" s="41">
        <v>0</v>
      </c>
      <c r="AE42" s="42" t="s">
        <v>53</v>
      </c>
      <c r="AF42" s="19"/>
    </row>
    <row r="43" spans="2:32" ht="60.75">
      <c r="B43" s="19"/>
      <c r="C43" s="36" t="s">
        <v>164</v>
      </c>
      <c r="D43" s="36" t="s">
        <v>165</v>
      </c>
      <c r="E43" s="37" t="s">
        <v>166</v>
      </c>
      <c r="F43" s="37" t="s">
        <v>5</v>
      </c>
      <c r="G43" s="37" t="s">
        <v>5</v>
      </c>
      <c r="H43" s="38" t="s">
        <v>5</v>
      </c>
      <c r="I43" s="38" t="s">
        <v>43</v>
      </c>
      <c r="J43" s="39" t="s">
        <v>44</v>
      </c>
      <c r="K43" s="38" t="s">
        <v>45</v>
      </c>
      <c r="L43" s="40" t="s">
        <v>46</v>
      </c>
      <c r="M43" s="38" t="s">
        <v>47</v>
      </c>
      <c r="N43" s="38" t="s">
        <v>48</v>
      </c>
      <c r="O43" s="38" t="s">
        <v>49</v>
      </c>
      <c r="P43" s="40" t="s">
        <v>50</v>
      </c>
      <c r="Q43" s="40" t="s">
        <v>51</v>
      </c>
      <c r="R43" s="38">
        <v>1463925</v>
      </c>
      <c r="S43" s="38">
        <v>1463925.38</v>
      </c>
      <c r="T43" s="38">
        <v>1463925.38</v>
      </c>
      <c r="U43" s="38">
        <v>1463925.38</v>
      </c>
      <c r="V43" s="38">
        <v>1453162.95</v>
      </c>
      <c r="W43" s="38">
        <v>1453162.95</v>
      </c>
      <c r="X43" s="38">
        <v>1453162.95</v>
      </c>
      <c r="Y43" s="41">
        <f t="shared" ref="Y43:Y74" si="1">IF(ISERROR(W43/S43),0,((W43/S43)*100))</f>
        <v>99.26482386691049</v>
      </c>
      <c r="Z43" s="40">
        <v>0</v>
      </c>
      <c r="AA43" s="40" t="s">
        <v>52</v>
      </c>
      <c r="AB43" s="34">
        <v>500</v>
      </c>
      <c r="AC43" s="41">
        <v>0</v>
      </c>
      <c r="AD43" s="41">
        <v>100</v>
      </c>
      <c r="AE43" s="42" t="s">
        <v>53</v>
      </c>
      <c r="AF43" s="19"/>
    </row>
    <row r="44" spans="2:32" ht="60.75">
      <c r="B44" s="19"/>
      <c r="C44" s="36" t="s">
        <v>167</v>
      </c>
      <c r="D44" s="36" t="s">
        <v>168</v>
      </c>
      <c r="E44" s="37" t="s">
        <v>169</v>
      </c>
      <c r="F44" s="37" t="s">
        <v>5</v>
      </c>
      <c r="G44" s="37" t="s">
        <v>5</v>
      </c>
      <c r="H44" s="38" t="s">
        <v>5</v>
      </c>
      <c r="I44" s="38" t="s">
        <v>43</v>
      </c>
      <c r="J44" s="39" t="s">
        <v>44</v>
      </c>
      <c r="K44" s="38" t="s">
        <v>45</v>
      </c>
      <c r="L44" s="40" t="s">
        <v>46</v>
      </c>
      <c r="M44" s="38" t="s">
        <v>47</v>
      </c>
      <c r="N44" s="38" t="s">
        <v>48</v>
      </c>
      <c r="O44" s="38" t="s">
        <v>151</v>
      </c>
      <c r="P44" s="40" t="s">
        <v>50</v>
      </c>
      <c r="Q44" s="40" t="s">
        <v>51</v>
      </c>
      <c r="R44" s="38">
        <v>567921.05000000005</v>
      </c>
      <c r="S44" s="38">
        <v>498339.78</v>
      </c>
      <c r="T44" s="38">
        <v>498339.78</v>
      </c>
      <c r="U44" s="38">
        <v>498339.78</v>
      </c>
      <c r="V44" s="38">
        <v>498339.78</v>
      </c>
      <c r="W44" s="38">
        <v>498339.78</v>
      </c>
      <c r="X44" s="38">
        <v>498339.78</v>
      </c>
      <c r="Y44" s="41">
        <f t="shared" si="1"/>
        <v>100</v>
      </c>
      <c r="Z44" s="40">
        <v>0</v>
      </c>
      <c r="AA44" s="40" t="s">
        <v>52</v>
      </c>
      <c r="AB44" s="34">
        <v>1000</v>
      </c>
      <c r="AC44" s="41">
        <v>0</v>
      </c>
      <c r="AD44" s="41">
        <v>100</v>
      </c>
      <c r="AE44" s="42" t="s">
        <v>53</v>
      </c>
      <c r="AF44" s="19"/>
    </row>
    <row r="45" spans="2:32" ht="60.75">
      <c r="B45" s="19"/>
      <c r="C45" s="36" t="s">
        <v>170</v>
      </c>
      <c r="D45" s="36" t="s">
        <v>171</v>
      </c>
      <c r="E45" s="37" t="s">
        <v>172</v>
      </c>
      <c r="F45" s="37" t="s">
        <v>5</v>
      </c>
      <c r="G45" s="37" t="s">
        <v>5</v>
      </c>
      <c r="H45" s="38" t="s">
        <v>5</v>
      </c>
      <c r="I45" s="38" t="s">
        <v>43</v>
      </c>
      <c r="J45" s="39" t="s">
        <v>44</v>
      </c>
      <c r="K45" s="38" t="s">
        <v>45</v>
      </c>
      <c r="L45" s="40" t="s">
        <v>46</v>
      </c>
      <c r="M45" s="38" t="s">
        <v>47</v>
      </c>
      <c r="N45" s="38" t="s">
        <v>48</v>
      </c>
      <c r="O45" s="38" t="s">
        <v>151</v>
      </c>
      <c r="P45" s="40" t="s">
        <v>50</v>
      </c>
      <c r="Q45" s="40" t="s">
        <v>51</v>
      </c>
      <c r="R45" s="38">
        <v>1807500.05</v>
      </c>
      <c r="S45" s="38">
        <v>1698839.58</v>
      </c>
      <c r="T45" s="38">
        <v>1698839.58</v>
      </c>
      <c r="U45" s="38">
        <v>1698839.58</v>
      </c>
      <c r="V45" s="38">
        <v>1698839.58</v>
      </c>
      <c r="W45" s="38">
        <v>1698839.58</v>
      </c>
      <c r="X45" s="38">
        <v>1698839.58</v>
      </c>
      <c r="Y45" s="41">
        <f t="shared" si="1"/>
        <v>100</v>
      </c>
      <c r="Z45" s="40">
        <v>0</v>
      </c>
      <c r="AA45" s="40" t="s">
        <v>52</v>
      </c>
      <c r="AB45" s="34">
        <v>1000</v>
      </c>
      <c r="AC45" s="41">
        <v>0</v>
      </c>
      <c r="AD45" s="41">
        <v>100</v>
      </c>
      <c r="AE45" s="42" t="s">
        <v>53</v>
      </c>
      <c r="AF45" s="19"/>
    </row>
    <row r="46" spans="2:32" ht="67.5">
      <c r="B46" s="19"/>
      <c r="C46" s="36" t="s">
        <v>173</v>
      </c>
      <c r="D46" s="36" t="s">
        <v>174</v>
      </c>
      <c r="E46" s="37" t="s">
        <v>175</v>
      </c>
      <c r="F46" s="37" t="s">
        <v>5</v>
      </c>
      <c r="G46" s="37" t="s">
        <v>5</v>
      </c>
      <c r="H46" s="38" t="s">
        <v>5</v>
      </c>
      <c r="I46" s="38" t="s">
        <v>43</v>
      </c>
      <c r="J46" s="39" t="s">
        <v>44</v>
      </c>
      <c r="K46" s="38" t="s">
        <v>45</v>
      </c>
      <c r="L46" s="40" t="s">
        <v>46</v>
      </c>
      <c r="M46" s="38" t="s">
        <v>47</v>
      </c>
      <c r="N46" s="38" t="s">
        <v>176</v>
      </c>
      <c r="O46" s="38" t="s">
        <v>49</v>
      </c>
      <c r="P46" s="40" t="s">
        <v>50</v>
      </c>
      <c r="Q46" s="40" t="s">
        <v>51</v>
      </c>
      <c r="R46" s="38">
        <v>77720</v>
      </c>
      <c r="S46" s="38">
        <v>77720</v>
      </c>
      <c r="T46" s="38">
        <v>77720</v>
      </c>
      <c r="U46" s="38">
        <v>77720</v>
      </c>
      <c r="V46" s="38">
        <v>77720</v>
      </c>
      <c r="W46" s="38">
        <v>77720</v>
      </c>
      <c r="X46" s="38">
        <v>77720</v>
      </c>
      <c r="Y46" s="41">
        <f t="shared" si="1"/>
        <v>100</v>
      </c>
      <c r="Z46" s="40">
        <v>0</v>
      </c>
      <c r="AA46" s="40" t="s">
        <v>116</v>
      </c>
      <c r="AB46" s="34">
        <v>250000</v>
      </c>
      <c r="AC46" s="41">
        <v>0</v>
      </c>
      <c r="AD46" s="41">
        <v>100</v>
      </c>
      <c r="AE46" s="42" t="s">
        <v>177</v>
      </c>
      <c r="AF46" s="19"/>
    </row>
    <row r="47" spans="2:32" ht="60.75">
      <c r="B47" s="19"/>
      <c r="C47" s="36" t="s">
        <v>178</v>
      </c>
      <c r="D47" s="36" t="s">
        <v>179</v>
      </c>
      <c r="E47" s="37" t="s">
        <v>180</v>
      </c>
      <c r="F47" s="37" t="s">
        <v>5</v>
      </c>
      <c r="G47" s="37" t="s">
        <v>5</v>
      </c>
      <c r="H47" s="38" t="s">
        <v>5</v>
      </c>
      <c r="I47" s="38" t="s">
        <v>43</v>
      </c>
      <c r="J47" s="39" t="s">
        <v>44</v>
      </c>
      <c r="K47" s="38" t="s">
        <v>45</v>
      </c>
      <c r="L47" s="40" t="s">
        <v>46</v>
      </c>
      <c r="M47" s="38" t="s">
        <v>47</v>
      </c>
      <c r="N47" s="38" t="s">
        <v>176</v>
      </c>
      <c r="O47" s="38" t="s">
        <v>49</v>
      </c>
      <c r="P47" s="40" t="s">
        <v>50</v>
      </c>
      <c r="Q47" s="40" t="s">
        <v>51</v>
      </c>
      <c r="R47" s="38">
        <v>1245040.1599999999</v>
      </c>
      <c r="S47" s="38">
        <v>1245040.1599999999</v>
      </c>
      <c r="T47" s="38">
        <v>1245040.1599999999</v>
      </c>
      <c r="U47" s="38">
        <v>1245040.1599999999</v>
      </c>
      <c r="V47" s="38">
        <v>1242136.9099999999</v>
      </c>
      <c r="W47" s="38">
        <v>1242136.9099999999</v>
      </c>
      <c r="X47" s="38">
        <v>1242136.9099999999</v>
      </c>
      <c r="Y47" s="41">
        <f t="shared" si="1"/>
        <v>99.766814750778792</v>
      </c>
      <c r="Z47" s="40">
        <v>0</v>
      </c>
      <c r="AA47" s="40" t="s">
        <v>52</v>
      </c>
      <c r="AB47" s="34">
        <v>100000</v>
      </c>
      <c r="AC47" s="41">
        <v>0</v>
      </c>
      <c r="AD47" s="41">
        <v>100</v>
      </c>
      <c r="AE47" s="42" t="s">
        <v>53</v>
      </c>
      <c r="AF47" s="19"/>
    </row>
    <row r="48" spans="2:32" ht="67.5">
      <c r="B48" s="19"/>
      <c r="C48" s="36" t="s">
        <v>181</v>
      </c>
      <c r="D48" s="36" t="s">
        <v>182</v>
      </c>
      <c r="E48" s="37" t="s">
        <v>183</v>
      </c>
      <c r="F48" s="37" t="s">
        <v>5</v>
      </c>
      <c r="G48" s="37" t="s">
        <v>5</v>
      </c>
      <c r="H48" s="38" t="s">
        <v>5</v>
      </c>
      <c r="I48" s="38" t="s">
        <v>43</v>
      </c>
      <c r="J48" s="39" t="s">
        <v>44</v>
      </c>
      <c r="K48" s="38" t="s">
        <v>45</v>
      </c>
      <c r="L48" s="40" t="s">
        <v>46</v>
      </c>
      <c r="M48" s="38" t="s">
        <v>47</v>
      </c>
      <c r="N48" s="38" t="s">
        <v>176</v>
      </c>
      <c r="O48" s="38" t="s">
        <v>49</v>
      </c>
      <c r="P48" s="40" t="s">
        <v>50</v>
      </c>
      <c r="Q48" s="40" t="s">
        <v>51</v>
      </c>
      <c r="R48" s="38">
        <v>1697425.68</v>
      </c>
      <c r="S48" s="38">
        <v>1697425.68</v>
      </c>
      <c r="T48" s="38">
        <v>1697425.68</v>
      </c>
      <c r="U48" s="38">
        <v>1697425.68</v>
      </c>
      <c r="V48" s="38">
        <v>1697425.68</v>
      </c>
      <c r="W48" s="38">
        <v>1697425.68</v>
      </c>
      <c r="X48" s="38">
        <v>1697425.68</v>
      </c>
      <c r="Y48" s="41">
        <f t="shared" si="1"/>
        <v>100</v>
      </c>
      <c r="Z48" s="40">
        <v>0</v>
      </c>
      <c r="AA48" s="40" t="s">
        <v>184</v>
      </c>
      <c r="AB48" s="34">
        <v>35000</v>
      </c>
      <c r="AC48" s="41">
        <v>0</v>
      </c>
      <c r="AD48" s="41">
        <v>100</v>
      </c>
      <c r="AE48" s="42" t="s">
        <v>185</v>
      </c>
      <c r="AF48" s="19"/>
    </row>
    <row r="49" spans="2:32" ht="60.75">
      <c r="B49" s="19"/>
      <c r="C49" s="36" t="s">
        <v>186</v>
      </c>
      <c r="D49" s="36" t="s">
        <v>187</v>
      </c>
      <c r="E49" s="37" t="s">
        <v>188</v>
      </c>
      <c r="F49" s="37" t="s">
        <v>5</v>
      </c>
      <c r="G49" s="37" t="s">
        <v>5</v>
      </c>
      <c r="H49" s="38" t="s">
        <v>5</v>
      </c>
      <c r="I49" s="38" t="s">
        <v>43</v>
      </c>
      <c r="J49" s="39" t="s">
        <v>44</v>
      </c>
      <c r="K49" s="38" t="s">
        <v>45</v>
      </c>
      <c r="L49" s="40" t="s">
        <v>46</v>
      </c>
      <c r="M49" s="38" t="s">
        <v>47</v>
      </c>
      <c r="N49" s="38" t="s">
        <v>176</v>
      </c>
      <c r="O49" s="38" t="s">
        <v>49</v>
      </c>
      <c r="P49" s="40" t="s">
        <v>50</v>
      </c>
      <c r="Q49" s="40" t="s">
        <v>51</v>
      </c>
      <c r="R49" s="38">
        <v>1006485.08</v>
      </c>
      <c r="S49" s="38">
        <v>1006485.08</v>
      </c>
      <c r="T49" s="38">
        <v>1006485.08</v>
      </c>
      <c r="U49" s="38">
        <v>1006485.08</v>
      </c>
      <c r="V49" s="38">
        <v>990604.48</v>
      </c>
      <c r="W49" s="38">
        <v>990604.48</v>
      </c>
      <c r="X49" s="38">
        <v>990604.48</v>
      </c>
      <c r="Y49" s="41">
        <f t="shared" si="1"/>
        <v>98.422172338610324</v>
      </c>
      <c r="Z49" s="40">
        <v>0</v>
      </c>
      <c r="AA49" s="40" t="s">
        <v>52</v>
      </c>
      <c r="AB49" s="34">
        <v>100000</v>
      </c>
      <c r="AC49" s="41">
        <v>0</v>
      </c>
      <c r="AD49" s="41">
        <v>100</v>
      </c>
      <c r="AE49" s="42" t="s">
        <v>53</v>
      </c>
      <c r="AF49" s="19"/>
    </row>
    <row r="50" spans="2:32" ht="67.5">
      <c r="B50" s="19"/>
      <c r="C50" s="36" t="s">
        <v>189</v>
      </c>
      <c r="D50" s="36" t="s">
        <v>190</v>
      </c>
      <c r="E50" s="37" t="s">
        <v>191</v>
      </c>
      <c r="F50" s="37" t="s">
        <v>5</v>
      </c>
      <c r="G50" s="37" t="s">
        <v>5</v>
      </c>
      <c r="H50" s="38" t="s">
        <v>5</v>
      </c>
      <c r="I50" s="38" t="s">
        <v>43</v>
      </c>
      <c r="J50" s="39" t="s">
        <v>44</v>
      </c>
      <c r="K50" s="38" t="s">
        <v>45</v>
      </c>
      <c r="L50" s="40" t="s">
        <v>46</v>
      </c>
      <c r="M50" s="38" t="s">
        <v>47</v>
      </c>
      <c r="N50" s="38" t="s">
        <v>176</v>
      </c>
      <c r="O50" s="38" t="s">
        <v>49</v>
      </c>
      <c r="P50" s="40" t="s">
        <v>50</v>
      </c>
      <c r="Q50" s="40" t="s">
        <v>51</v>
      </c>
      <c r="R50" s="38">
        <v>1223465.92</v>
      </c>
      <c r="S50" s="38">
        <v>745247.74</v>
      </c>
      <c r="T50" s="38">
        <v>745247.74</v>
      </c>
      <c r="U50" s="38">
        <v>745247.74</v>
      </c>
      <c r="V50" s="38">
        <v>745247.74</v>
      </c>
      <c r="W50" s="38">
        <v>745247.74</v>
      </c>
      <c r="X50" s="38">
        <v>745247.74</v>
      </c>
      <c r="Y50" s="41">
        <f t="shared" si="1"/>
        <v>100</v>
      </c>
      <c r="Z50" s="40">
        <v>0</v>
      </c>
      <c r="AA50" s="40" t="s">
        <v>52</v>
      </c>
      <c r="AB50" s="34">
        <v>100000</v>
      </c>
      <c r="AC50" s="41">
        <v>0</v>
      </c>
      <c r="AD50" s="41">
        <v>100</v>
      </c>
      <c r="AE50" s="42" t="s">
        <v>53</v>
      </c>
      <c r="AF50" s="19"/>
    </row>
    <row r="51" spans="2:32" ht="67.5">
      <c r="B51" s="19"/>
      <c r="C51" s="36" t="s">
        <v>192</v>
      </c>
      <c r="D51" s="36" t="s">
        <v>193</v>
      </c>
      <c r="E51" s="37" t="s">
        <v>194</v>
      </c>
      <c r="F51" s="37" t="s">
        <v>5</v>
      </c>
      <c r="G51" s="37" t="s">
        <v>5</v>
      </c>
      <c r="H51" s="38" t="s">
        <v>5</v>
      </c>
      <c r="I51" s="38" t="s">
        <v>43</v>
      </c>
      <c r="J51" s="39" t="s">
        <v>44</v>
      </c>
      <c r="K51" s="38" t="s">
        <v>45</v>
      </c>
      <c r="L51" s="40" t="s">
        <v>46</v>
      </c>
      <c r="M51" s="38" t="s">
        <v>47</v>
      </c>
      <c r="N51" s="38" t="s">
        <v>176</v>
      </c>
      <c r="O51" s="38" t="s">
        <v>195</v>
      </c>
      <c r="P51" s="40" t="s">
        <v>50</v>
      </c>
      <c r="Q51" s="40" t="s">
        <v>51</v>
      </c>
      <c r="R51" s="38">
        <v>714956</v>
      </c>
      <c r="S51" s="38">
        <v>714756</v>
      </c>
      <c r="T51" s="38">
        <v>714756</v>
      </c>
      <c r="U51" s="38">
        <v>714756</v>
      </c>
      <c r="V51" s="38">
        <v>714756</v>
      </c>
      <c r="W51" s="38">
        <v>714756</v>
      </c>
      <c r="X51" s="38">
        <v>714756</v>
      </c>
      <c r="Y51" s="41">
        <f t="shared" si="1"/>
        <v>100</v>
      </c>
      <c r="Z51" s="40">
        <v>0</v>
      </c>
      <c r="AA51" s="40" t="s">
        <v>52</v>
      </c>
      <c r="AB51" s="34">
        <v>550</v>
      </c>
      <c r="AC51" s="41">
        <v>0</v>
      </c>
      <c r="AD51" s="41">
        <v>100</v>
      </c>
      <c r="AE51" s="42" t="s">
        <v>53</v>
      </c>
      <c r="AF51" s="19"/>
    </row>
    <row r="52" spans="2:32" ht="60.75">
      <c r="B52" s="19"/>
      <c r="C52" s="36" t="s">
        <v>196</v>
      </c>
      <c r="D52" s="36" t="s">
        <v>197</v>
      </c>
      <c r="E52" s="37" t="s">
        <v>198</v>
      </c>
      <c r="F52" s="37" t="s">
        <v>5</v>
      </c>
      <c r="G52" s="37" t="s">
        <v>5</v>
      </c>
      <c r="H52" s="38" t="s">
        <v>5</v>
      </c>
      <c r="I52" s="38" t="s">
        <v>43</v>
      </c>
      <c r="J52" s="39" t="s">
        <v>44</v>
      </c>
      <c r="K52" s="38" t="s">
        <v>45</v>
      </c>
      <c r="L52" s="40" t="s">
        <v>46</v>
      </c>
      <c r="M52" s="38" t="s">
        <v>47</v>
      </c>
      <c r="N52" s="38" t="s">
        <v>176</v>
      </c>
      <c r="O52" s="38" t="s">
        <v>49</v>
      </c>
      <c r="P52" s="40" t="s">
        <v>50</v>
      </c>
      <c r="Q52" s="40" t="s">
        <v>51</v>
      </c>
      <c r="R52" s="38">
        <v>5358684.75</v>
      </c>
      <c r="S52" s="38">
        <v>5358684.75</v>
      </c>
      <c r="T52" s="38">
        <v>5358684.75</v>
      </c>
      <c r="U52" s="38">
        <v>5358684.75</v>
      </c>
      <c r="V52" s="38">
        <v>3174634.77</v>
      </c>
      <c r="W52" s="38">
        <v>3174634.77</v>
      </c>
      <c r="X52" s="38">
        <v>3174634.77</v>
      </c>
      <c r="Y52" s="41">
        <f t="shared" si="1"/>
        <v>59.242797777943558</v>
      </c>
      <c r="Z52" s="40">
        <v>0</v>
      </c>
      <c r="AA52" s="40" t="s">
        <v>52</v>
      </c>
      <c r="AB52" s="34">
        <v>250000</v>
      </c>
      <c r="AC52" s="41">
        <v>0</v>
      </c>
      <c r="AD52" s="41">
        <v>60</v>
      </c>
      <c r="AE52" s="42" t="s">
        <v>53</v>
      </c>
      <c r="AF52" s="19"/>
    </row>
    <row r="53" spans="2:32" ht="60.75">
      <c r="B53" s="19"/>
      <c r="C53" s="36" t="s">
        <v>199</v>
      </c>
      <c r="D53" s="36" t="s">
        <v>200</v>
      </c>
      <c r="E53" s="37" t="s">
        <v>201</v>
      </c>
      <c r="F53" s="37" t="s">
        <v>5</v>
      </c>
      <c r="G53" s="37" t="s">
        <v>5</v>
      </c>
      <c r="H53" s="38" t="s">
        <v>202</v>
      </c>
      <c r="I53" s="38" t="s">
        <v>84</v>
      </c>
      <c r="J53" s="39" t="s">
        <v>44</v>
      </c>
      <c r="K53" s="38" t="s">
        <v>45</v>
      </c>
      <c r="L53" s="40" t="s">
        <v>46</v>
      </c>
      <c r="M53" s="38" t="s">
        <v>47</v>
      </c>
      <c r="N53" s="38" t="s">
        <v>176</v>
      </c>
      <c r="O53" s="38" t="s">
        <v>151</v>
      </c>
      <c r="P53" s="40" t="s">
        <v>50</v>
      </c>
      <c r="Q53" s="40" t="s">
        <v>51</v>
      </c>
      <c r="R53" s="38">
        <v>469220</v>
      </c>
      <c r="S53" s="38">
        <v>469220</v>
      </c>
      <c r="T53" s="38">
        <v>469220</v>
      </c>
      <c r="U53" s="38">
        <v>469220</v>
      </c>
      <c r="V53" s="38">
        <v>0</v>
      </c>
      <c r="W53" s="38">
        <v>0</v>
      </c>
      <c r="X53" s="38">
        <v>0</v>
      </c>
      <c r="Y53" s="41">
        <f t="shared" si="1"/>
        <v>0</v>
      </c>
      <c r="Z53" s="40">
        <v>0</v>
      </c>
      <c r="AA53" s="40" t="s">
        <v>116</v>
      </c>
      <c r="AB53" s="34">
        <v>3500</v>
      </c>
      <c r="AC53" s="41">
        <v>0</v>
      </c>
      <c r="AD53" s="41">
        <v>0</v>
      </c>
      <c r="AE53" s="42" t="s">
        <v>53</v>
      </c>
      <c r="AF53" s="19"/>
    </row>
    <row r="54" spans="2:32" ht="60.75">
      <c r="B54" s="19"/>
      <c r="C54" s="36" t="s">
        <v>203</v>
      </c>
      <c r="D54" s="36" t="s">
        <v>204</v>
      </c>
      <c r="E54" s="37" t="s">
        <v>205</v>
      </c>
      <c r="F54" s="37" t="s">
        <v>5</v>
      </c>
      <c r="G54" s="37" t="s">
        <v>5</v>
      </c>
      <c r="H54" s="38" t="s">
        <v>5</v>
      </c>
      <c r="I54" s="38" t="s">
        <v>43</v>
      </c>
      <c r="J54" s="39" t="s">
        <v>44</v>
      </c>
      <c r="K54" s="38" t="s">
        <v>45</v>
      </c>
      <c r="L54" s="40" t="s">
        <v>46</v>
      </c>
      <c r="M54" s="38" t="s">
        <v>47</v>
      </c>
      <c r="N54" s="38" t="s">
        <v>206</v>
      </c>
      <c r="O54" s="38" t="s">
        <v>195</v>
      </c>
      <c r="P54" s="40" t="s">
        <v>50</v>
      </c>
      <c r="Q54" s="40" t="s">
        <v>51</v>
      </c>
      <c r="R54" s="38">
        <v>30000</v>
      </c>
      <c r="S54" s="38">
        <v>12000</v>
      </c>
      <c r="T54" s="38">
        <v>12000</v>
      </c>
      <c r="U54" s="38">
        <v>12000</v>
      </c>
      <c r="V54" s="38">
        <v>12000</v>
      </c>
      <c r="W54" s="38">
        <v>12000</v>
      </c>
      <c r="X54" s="38">
        <v>12000</v>
      </c>
      <c r="Y54" s="41">
        <f t="shared" si="1"/>
        <v>100</v>
      </c>
      <c r="Z54" s="40">
        <v>0</v>
      </c>
      <c r="AA54" s="40" t="s">
        <v>207</v>
      </c>
      <c r="AB54" s="34">
        <v>1300</v>
      </c>
      <c r="AC54" s="41">
        <v>0</v>
      </c>
      <c r="AD54" s="41">
        <v>100</v>
      </c>
      <c r="AE54" s="42" t="s">
        <v>53</v>
      </c>
      <c r="AF54" s="19"/>
    </row>
    <row r="55" spans="2:32" ht="60.75">
      <c r="B55" s="19"/>
      <c r="C55" s="36" t="s">
        <v>208</v>
      </c>
      <c r="D55" s="36" t="s">
        <v>209</v>
      </c>
      <c r="E55" s="37" t="s">
        <v>210</v>
      </c>
      <c r="F55" s="37" t="s">
        <v>5</v>
      </c>
      <c r="G55" s="37" t="s">
        <v>5</v>
      </c>
      <c r="H55" s="38" t="s">
        <v>5</v>
      </c>
      <c r="I55" s="38" t="s">
        <v>43</v>
      </c>
      <c r="J55" s="39" t="s">
        <v>44</v>
      </c>
      <c r="K55" s="38" t="s">
        <v>45</v>
      </c>
      <c r="L55" s="40" t="s">
        <v>46</v>
      </c>
      <c r="M55" s="38" t="s">
        <v>47</v>
      </c>
      <c r="N55" s="38" t="s">
        <v>211</v>
      </c>
      <c r="O55" s="38" t="s">
        <v>49</v>
      </c>
      <c r="P55" s="40" t="s">
        <v>50</v>
      </c>
      <c r="Q55" s="40" t="s">
        <v>212</v>
      </c>
      <c r="R55" s="38">
        <v>1606704.4</v>
      </c>
      <c r="S55" s="38">
        <v>1598508.59</v>
      </c>
      <c r="T55" s="38">
        <v>1598508.59</v>
      </c>
      <c r="U55" s="38">
        <v>1598508.59</v>
      </c>
      <c r="V55" s="38">
        <v>1598508.59</v>
      </c>
      <c r="W55" s="38">
        <v>1598508.59</v>
      </c>
      <c r="X55" s="38">
        <v>1598508.59</v>
      </c>
      <c r="Y55" s="41">
        <f t="shared" si="1"/>
        <v>100</v>
      </c>
      <c r="Z55" s="40">
        <v>0</v>
      </c>
      <c r="AA55" s="40" t="s">
        <v>184</v>
      </c>
      <c r="AB55" s="34">
        <v>35000</v>
      </c>
      <c r="AC55" s="41">
        <v>0</v>
      </c>
      <c r="AD55" s="41">
        <v>100</v>
      </c>
      <c r="AE55" s="42" t="s">
        <v>53</v>
      </c>
      <c r="AF55" s="19"/>
    </row>
    <row r="56" spans="2:32" ht="60.75">
      <c r="B56" s="19"/>
      <c r="C56" s="36" t="s">
        <v>213</v>
      </c>
      <c r="D56" s="36" t="s">
        <v>214</v>
      </c>
      <c r="E56" s="37" t="s">
        <v>215</v>
      </c>
      <c r="F56" s="37" t="s">
        <v>5</v>
      </c>
      <c r="G56" s="37" t="s">
        <v>5</v>
      </c>
      <c r="H56" s="38" t="s">
        <v>5</v>
      </c>
      <c r="I56" s="38" t="s">
        <v>43</v>
      </c>
      <c r="J56" s="39" t="s">
        <v>44</v>
      </c>
      <c r="K56" s="38" t="s">
        <v>45</v>
      </c>
      <c r="L56" s="40" t="s">
        <v>46</v>
      </c>
      <c r="M56" s="38" t="s">
        <v>47</v>
      </c>
      <c r="N56" s="38" t="s">
        <v>211</v>
      </c>
      <c r="O56" s="38" t="s">
        <v>49</v>
      </c>
      <c r="P56" s="40" t="s">
        <v>50</v>
      </c>
      <c r="Q56" s="40" t="s">
        <v>212</v>
      </c>
      <c r="R56" s="38">
        <v>1697480.2</v>
      </c>
      <c r="S56" s="38">
        <v>1694574.61</v>
      </c>
      <c r="T56" s="38">
        <v>1694574.61</v>
      </c>
      <c r="U56" s="38">
        <v>1694574.61</v>
      </c>
      <c r="V56" s="38">
        <v>1694574.61</v>
      </c>
      <c r="W56" s="38">
        <v>1694574.61</v>
      </c>
      <c r="X56" s="38">
        <v>1694574.61</v>
      </c>
      <c r="Y56" s="41">
        <f t="shared" si="1"/>
        <v>100</v>
      </c>
      <c r="Z56" s="40">
        <v>0</v>
      </c>
      <c r="AA56" s="40" t="s">
        <v>184</v>
      </c>
      <c r="AB56" s="34">
        <v>35000</v>
      </c>
      <c r="AC56" s="41">
        <v>0</v>
      </c>
      <c r="AD56" s="41">
        <v>100</v>
      </c>
      <c r="AE56" s="42" t="s">
        <v>53</v>
      </c>
      <c r="AF56" s="19"/>
    </row>
    <row r="57" spans="2:32" ht="60.75">
      <c r="B57" s="19"/>
      <c r="C57" s="36" t="s">
        <v>216</v>
      </c>
      <c r="D57" s="36" t="s">
        <v>217</v>
      </c>
      <c r="E57" s="37" t="s">
        <v>218</v>
      </c>
      <c r="F57" s="37" t="s">
        <v>5</v>
      </c>
      <c r="G57" s="37" t="s">
        <v>5</v>
      </c>
      <c r="H57" s="38" t="s">
        <v>5</v>
      </c>
      <c r="I57" s="38" t="s">
        <v>43</v>
      </c>
      <c r="J57" s="39" t="s">
        <v>44</v>
      </c>
      <c r="K57" s="38" t="s">
        <v>45</v>
      </c>
      <c r="L57" s="40" t="s">
        <v>46</v>
      </c>
      <c r="M57" s="38" t="s">
        <v>47</v>
      </c>
      <c r="N57" s="38" t="s">
        <v>211</v>
      </c>
      <c r="O57" s="38" t="s">
        <v>49</v>
      </c>
      <c r="P57" s="40" t="s">
        <v>50</v>
      </c>
      <c r="Q57" s="40" t="s">
        <v>212</v>
      </c>
      <c r="R57" s="38">
        <v>999166</v>
      </c>
      <c r="S57" s="38">
        <v>998833.4</v>
      </c>
      <c r="T57" s="38">
        <v>998833.4</v>
      </c>
      <c r="U57" s="38">
        <v>998833.4</v>
      </c>
      <c r="V57" s="38">
        <v>998833.4</v>
      </c>
      <c r="W57" s="38">
        <v>998833.4</v>
      </c>
      <c r="X57" s="38">
        <v>998833.4</v>
      </c>
      <c r="Y57" s="41">
        <f t="shared" si="1"/>
        <v>100</v>
      </c>
      <c r="Z57" s="40">
        <v>0</v>
      </c>
      <c r="AA57" s="40" t="s">
        <v>52</v>
      </c>
      <c r="AB57" s="34">
        <v>20000</v>
      </c>
      <c r="AC57" s="41">
        <v>0</v>
      </c>
      <c r="AD57" s="41">
        <v>100</v>
      </c>
      <c r="AE57" s="42" t="s">
        <v>53</v>
      </c>
      <c r="AF57" s="19"/>
    </row>
    <row r="58" spans="2:32" ht="60.75">
      <c r="B58" s="19"/>
      <c r="C58" s="36" t="s">
        <v>219</v>
      </c>
      <c r="D58" s="36" t="s">
        <v>220</v>
      </c>
      <c r="E58" s="37" t="s">
        <v>221</v>
      </c>
      <c r="F58" s="37" t="s">
        <v>5</v>
      </c>
      <c r="G58" s="37" t="s">
        <v>5</v>
      </c>
      <c r="H58" s="38" t="s">
        <v>5</v>
      </c>
      <c r="I58" s="38" t="s">
        <v>43</v>
      </c>
      <c r="J58" s="39" t="s">
        <v>44</v>
      </c>
      <c r="K58" s="38" t="s">
        <v>45</v>
      </c>
      <c r="L58" s="40" t="s">
        <v>46</v>
      </c>
      <c r="M58" s="38" t="s">
        <v>47</v>
      </c>
      <c r="N58" s="38" t="s">
        <v>211</v>
      </c>
      <c r="O58" s="38" t="s">
        <v>49</v>
      </c>
      <c r="P58" s="40" t="s">
        <v>50</v>
      </c>
      <c r="Q58" s="40" t="s">
        <v>212</v>
      </c>
      <c r="R58" s="38">
        <v>1833704.8</v>
      </c>
      <c r="S58" s="38">
        <v>1747918.16</v>
      </c>
      <c r="T58" s="38">
        <v>1747918.16</v>
      </c>
      <c r="U58" s="38">
        <v>1747918.16</v>
      </c>
      <c r="V58" s="38">
        <v>0</v>
      </c>
      <c r="W58" s="38">
        <v>0</v>
      </c>
      <c r="X58" s="38">
        <v>0</v>
      </c>
      <c r="Y58" s="41">
        <f t="shared" si="1"/>
        <v>0</v>
      </c>
      <c r="Z58" s="40">
        <v>0</v>
      </c>
      <c r="AA58" s="40" t="s">
        <v>60</v>
      </c>
      <c r="AB58" s="34">
        <v>50000</v>
      </c>
      <c r="AC58" s="41">
        <v>0</v>
      </c>
      <c r="AD58" s="41">
        <v>0</v>
      </c>
      <c r="AE58" s="42" t="s">
        <v>53</v>
      </c>
      <c r="AF58" s="19"/>
    </row>
    <row r="59" spans="2:32" ht="60.75">
      <c r="B59" s="19"/>
      <c r="C59" s="36" t="s">
        <v>222</v>
      </c>
      <c r="D59" s="36" t="s">
        <v>223</v>
      </c>
      <c r="E59" s="37" t="s">
        <v>224</v>
      </c>
      <c r="F59" s="37" t="s">
        <v>5</v>
      </c>
      <c r="G59" s="37" t="s">
        <v>5</v>
      </c>
      <c r="H59" s="38" t="s">
        <v>5</v>
      </c>
      <c r="I59" s="38" t="s">
        <v>43</v>
      </c>
      <c r="J59" s="39" t="s">
        <v>44</v>
      </c>
      <c r="K59" s="38" t="s">
        <v>45</v>
      </c>
      <c r="L59" s="40" t="s">
        <v>46</v>
      </c>
      <c r="M59" s="38" t="s">
        <v>47</v>
      </c>
      <c r="N59" s="38" t="s">
        <v>211</v>
      </c>
      <c r="O59" s="38" t="s">
        <v>49</v>
      </c>
      <c r="P59" s="40" t="s">
        <v>50</v>
      </c>
      <c r="Q59" s="40" t="s">
        <v>212</v>
      </c>
      <c r="R59" s="38">
        <v>1037504</v>
      </c>
      <c r="S59" s="38">
        <v>1037504</v>
      </c>
      <c r="T59" s="38">
        <v>0</v>
      </c>
      <c r="U59" s="38">
        <v>1037504</v>
      </c>
      <c r="V59" s="38">
        <v>0</v>
      </c>
      <c r="W59" s="38">
        <v>0</v>
      </c>
      <c r="X59" s="38">
        <v>0</v>
      </c>
      <c r="Y59" s="41">
        <f t="shared" si="1"/>
        <v>0</v>
      </c>
      <c r="Z59" s="40">
        <v>0</v>
      </c>
      <c r="AA59" s="40" t="s">
        <v>60</v>
      </c>
      <c r="AB59" s="34">
        <v>35000</v>
      </c>
      <c r="AC59" s="41">
        <v>0</v>
      </c>
      <c r="AD59" s="41">
        <v>0</v>
      </c>
      <c r="AE59" s="42" t="s">
        <v>53</v>
      </c>
      <c r="AF59" s="19"/>
    </row>
    <row r="60" spans="2:32" ht="60.75">
      <c r="B60" s="19"/>
      <c r="C60" s="36" t="s">
        <v>225</v>
      </c>
      <c r="D60" s="36" t="s">
        <v>226</v>
      </c>
      <c r="E60" s="37" t="s">
        <v>227</v>
      </c>
      <c r="F60" s="37" t="s">
        <v>5</v>
      </c>
      <c r="G60" s="37" t="s">
        <v>5</v>
      </c>
      <c r="H60" s="38" t="s">
        <v>5</v>
      </c>
      <c r="I60" s="38" t="s">
        <v>43</v>
      </c>
      <c r="J60" s="39" t="s">
        <v>44</v>
      </c>
      <c r="K60" s="38" t="s">
        <v>45</v>
      </c>
      <c r="L60" s="40" t="s">
        <v>46</v>
      </c>
      <c r="M60" s="38" t="s">
        <v>47</v>
      </c>
      <c r="N60" s="38" t="s">
        <v>211</v>
      </c>
      <c r="O60" s="38" t="s">
        <v>49</v>
      </c>
      <c r="P60" s="40" t="s">
        <v>50</v>
      </c>
      <c r="Q60" s="40" t="s">
        <v>212</v>
      </c>
      <c r="R60" s="38">
        <v>2075000</v>
      </c>
      <c r="S60" s="38">
        <v>2075000</v>
      </c>
      <c r="T60" s="38">
        <v>2075000</v>
      </c>
      <c r="U60" s="38">
        <v>2075000</v>
      </c>
      <c r="V60" s="38">
        <v>0</v>
      </c>
      <c r="W60" s="38">
        <v>0</v>
      </c>
      <c r="X60" s="38">
        <v>0</v>
      </c>
      <c r="Y60" s="41">
        <f t="shared" si="1"/>
        <v>0</v>
      </c>
      <c r="Z60" s="40">
        <v>0</v>
      </c>
      <c r="AA60" s="40" t="s">
        <v>60</v>
      </c>
      <c r="AB60" s="34">
        <v>819543</v>
      </c>
      <c r="AC60" s="41">
        <v>0</v>
      </c>
      <c r="AD60" s="41">
        <v>0</v>
      </c>
      <c r="AE60" s="42" t="s">
        <v>53</v>
      </c>
      <c r="AF60" s="19"/>
    </row>
    <row r="61" spans="2:32" ht="60.75">
      <c r="B61" s="19"/>
      <c r="C61" s="36" t="s">
        <v>228</v>
      </c>
      <c r="D61" s="36" t="s">
        <v>229</v>
      </c>
      <c r="E61" s="37" t="s">
        <v>230</v>
      </c>
      <c r="F61" s="37" t="s">
        <v>5</v>
      </c>
      <c r="G61" s="37" t="s">
        <v>5</v>
      </c>
      <c r="H61" s="38" t="s">
        <v>5</v>
      </c>
      <c r="I61" s="38" t="s">
        <v>43</v>
      </c>
      <c r="J61" s="39" t="s">
        <v>44</v>
      </c>
      <c r="K61" s="38" t="s">
        <v>45</v>
      </c>
      <c r="L61" s="40" t="s">
        <v>46</v>
      </c>
      <c r="M61" s="38" t="s">
        <v>47</v>
      </c>
      <c r="N61" s="38" t="s">
        <v>231</v>
      </c>
      <c r="O61" s="38" t="s">
        <v>49</v>
      </c>
      <c r="P61" s="40" t="s">
        <v>50</v>
      </c>
      <c r="Q61" s="40" t="s">
        <v>212</v>
      </c>
      <c r="R61" s="38">
        <v>1125000</v>
      </c>
      <c r="S61" s="38">
        <v>793237</v>
      </c>
      <c r="T61" s="38">
        <v>793237</v>
      </c>
      <c r="U61" s="38">
        <v>793237</v>
      </c>
      <c r="V61" s="38">
        <v>0</v>
      </c>
      <c r="W61" s="38">
        <v>0</v>
      </c>
      <c r="X61" s="38">
        <v>0</v>
      </c>
      <c r="Y61" s="41">
        <f t="shared" si="1"/>
        <v>0</v>
      </c>
      <c r="Z61" s="40">
        <v>0</v>
      </c>
      <c r="AA61" s="40" t="s">
        <v>60</v>
      </c>
      <c r="AB61" s="34">
        <v>816543</v>
      </c>
      <c r="AC61" s="41">
        <v>0</v>
      </c>
      <c r="AD61" s="41">
        <v>0</v>
      </c>
      <c r="AE61" s="42" t="s">
        <v>53</v>
      </c>
      <c r="AF61" s="19"/>
    </row>
    <row r="62" spans="2:32" ht="67.5">
      <c r="B62" s="19"/>
      <c r="C62" s="36" t="s">
        <v>232</v>
      </c>
      <c r="D62" s="36" t="s">
        <v>233</v>
      </c>
      <c r="E62" s="37" t="s">
        <v>234</v>
      </c>
      <c r="F62" s="37" t="s">
        <v>5</v>
      </c>
      <c r="G62" s="37" t="s">
        <v>5</v>
      </c>
      <c r="H62" s="38" t="s">
        <v>5</v>
      </c>
      <c r="I62" s="38" t="s">
        <v>43</v>
      </c>
      <c r="J62" s="39" t="s">
        <v>44</v>
      </c>
      <c r="K62" s="38" t="s">
        <v>45</v>
      </c>
      <c r="L62" s="40" t="s">
        <v>46</v>
      </c>
      <c r="M62" s="38" t="s">
        <v>47</v>
      </c>
      <c r="N62" s="38" t="s">
        <v>211</v>
      </c>
      <c r="O62" s="38" t="s">
        <v>49</v>
      </c>
      <c r="P62" s="40" t="s">
        <v>50</v>
      </c>
      <c r="Q62" s="40" t="s">
        <v>212</v>
      </c>
      <c r="R62" s="38">
        <v>173700.72</v>
      </c>
      <c r="S62" s="38">
        <v>173700.72</v>
      </c>
      <c r="T62" s="38">
        <v>173700.72</v>
      </c>
      <c r="U62" s="38">
        <v>173700.72</v>
      </c>
      <c r="V62" s="38">
        <v>0</v>
      </c>
      <c r="W62" s="38">
        <v>0</v>
      </c>
      <c r="X62" s="38">
        <v>0</v>
      </c>
      <c r="Y62" s="41">
        <f t="shared" si="1"/>
        <v>0</v>
      </c>
      <c r="Z62" s="40">
        <v>0</v>
      </c>
      <c r="AA62" s="40" t="s">
        <v>52</v>
      </c>
      <c r="AB62" s="34">
        <v>200000</v>
      </c>
      <c r="AC62" s="41">
        <v>0</v>
      </c>
      <c r="AD62" s="41">
        <v>0</v>
      </c>
      <c r="AE62" s="42" t="s">
        <v>53</v>
      </c>
      <c r="AF62" s="19"/>
    </row>
    <row r="63" spans="2:32" ht="60.75">
      <c r="B63" s="19"/>
      <c r="C63" s="36" t="s">
        <v>235</v>
      </c>
      <c r="D63" s="36" t="s">
        <v>236</v>
      </c>
      <c r="E63" s="37" t="s">
        <v>237</v>
      </c>
      <c r="F63" s="37" t="s">
        <v>5</v>
      </c>
      <c r="G63" s="37" t="s">
        <v>5</v>
      </c>
      <c r="H63" s="38" t="s">
        <v>5</v>
      </c>
      <c r="I63" s="38" t="s">
        <v>43</v>
      </c>
      <c r="J63" s="39" t="s">
        <v>44</v>
      </c>
      <c r="K63" s="38" t="s">
        <v>45</v>
      </c>
      <c r="L63" s="40" t="s">
        <v>46</v>
      </c>
      <c r="M63" s="38" t="s">
        <v>47</v>
      </c>
      <c r="N63" s="38" t="s">
        <v>211</v>
      </c>
      <c r="O63" s="38" t="s">
        <v>49</v>
      </c>
      <c r="P63" s="40" t="s">
        <v>50</v>
      </c>
      <c r="Q63" s="40" t="s">
        <v>212</v>
      </c>
      <c r="R63" s="38">
        <v>6116590.8499999996</v>
      </c>
      <c r="S63" s="38">
        <v>6116590.8499999996</v>
      </c>
      <c r="T63" s="38">
        <v>6116590.8499999996</v>
      </c>
      <c r="U63" s="38">
        <v>6116590.8499999996</v>
      </c>
      <c r="V63" s="38">
        <v>0</v>
      </c>
      <c r="W63" s="38">
        <v>0</v>
      </c>
      <c r="X63" s="38">
        <v>0</v>
      </c>
      <c r="Y63" s="41">
        <f t="shared" si="1"/>
        <v>0</v>
      </c>
      <c r="Z63" s="40">
        <v>0</v>
      </c>
      <c r="AA63" s="40" t="s">
        <v>60</v>
      </c>
      <c r="AB63" s="34">
        <v>100000</v>
      </c>
      <c r="AC63" s="41">
        <v>0</v>
      </c>
      <c r="AD63" s="41">
        <v>0</v>
      </c>
      <c r="AE63" s="42" t="s">
        <v>53</v>
      </c>
      <c r="AF63" s="19"/>
    </row>
    <row r="64" spans="2:32" ht="67.5">
      <c r="B64" s="19"/>
      <c r="C64" s="36" t="s">
        <v>238</v>
      </c>
      <c r="D64" s="36" t="s">
        <v>239</v>
      </c>
      <c r="E64" s="37" t="s">
        <v>240</v>
      </c>
      <c r="F64" s="37" t="s">
        <v>5</v>
      </c>
      <c r="G64" s="37" t="s">
        <v>5</v>
      </c>
      <c r="H64" s="38" t="s">
        <v>5</v>
      </c>
      <c r="I64" s="38" t="s">
        <v>43</v>
      </c>
      <c r="J64" s="39" t="s">
        <v>44</v>
      </c>
      <c r="K64" s="38" t="s">
        <v>45</v>
      </c>
      <c r="L64" s="40" t="s">
        <v>46</v>
      </c>
      <c r="M64" s="38" t="s">
        <v>47</v>
      </c>
      <c r="N64" s="38" t="s">
        <v>211</v>
      </c>
      <c r="O64" s="38" t="s">
        <v>49</v>
      </c>
      <c r="P64" s="40" t="s">
        <v>50</v>
      </c>
      <c r="Q64" s="40" t="s">
        <v>212</v>
      </c>
      <c r="R64" s="38">
        <v>1841816.68</v>
      </c>
      <c r="S64" s="38">
        <v>1841816.68</v>
      </c>
      <c r="T64" s="38">
        <v>1841816.68</v>
      </c>
      <c r="U64" s="38">
        <v>1841816.68</v>
      </c>
      <c r="V64" s="38">
        <v>0</v>
      </c>
      <c r="W64" s="38">
        <v>0</v>
      </c>
      <c r="X64" s="38">
        <v>0</v>
      </c>
      <c r="Y64" s="41">
        <f t="shared" si="1"/>
        <v>0</v>
      </c>
      <c r="Z64" s="40">
        <v>0</v>
      </c>
      <c r="AA64" s="40" t="s">
        <v>241</v>
      </c>
      <c r="AB64" s="34">
        <v>200000</v>
      </c>
      <c r="AC64" s="41">
        <v>0</v>
      </c>
      <c r="AD64" s="41">
        <v>0</v>
      </c>
      <c r="AE64" s="42" t="s">
        <v>53</v>
      </c>
      <c r="AF64" s="19"/>
    </row>
    <row r="65" spans="2:32" ht="60.75">
      <c r="B65" s="19"/>
      <c r="C65" s="36" t="s">
        <v>242</v>
      </c>
      <c r="D65" s="36" t="s">
        <v>243</v>
      </c>
      <c r="E65" s="37" t="s">
        <v>244</v>
      </c>
      <c r="F65" s="37" t="s">
        <v>5</v>
      </c>
      <c r="G65" s="37" t="s">
        <v>5</v>
      </c>
      <c r="H65" s="38" t="s">
        <v>5</v>
      </c>
      <c r="I65" s="38" t="s">
        <v>43</v>
      </c>
      <c r="J65" s="39" t="s">
        <v>44</v>
      </c>
      <c r="K65" s="38" t="s">
        <v>45</v>
      </c>
      <c r="L65" s="40" t="s">
        <v>46</v>
      </c>
      <c r="M65" s="38" t="s">
        <v>47</v>
      </c>
      <c r="N65" s="38" t="s">
        <v>211</v>
      </c>
      <c r="O65" s="38" t="s">
        <v>49</v>
      </c>
      <c r="P65" s="40" t="s">
        <v>50</v>
      </c>
      <c r="Q65" s="40" t="s">
        <v>212</v>
      </c>
      <c r="R65" s="38">
        <v>1547022.78</v>
      </c>
      <c r="S65" s="38">
        <v>1547022.78</v>
      </c>
      <c r="T65" s="38">
        <v>1547022.78</v>
      </c>
      <c r="U65" s="38">
        <v>1547022.78</v>
      </c>
      <c r="V65" s="38">
        <v>0</v>
      </c>
      <c r="W65" s="38">
        <v>0</v>
      </c>
      <c r="X65" s="38">
        <v>0</v>
      </c>
      <c r="Y65" s="41">
        <f t="shared" si="1"/>
        <v>0</v>
      </c>
      <c r="Z65" s="40">
        <v>0</v>
      </c>
      <c r="AA65" s="40" t="s">
        <v>60</v>
      </c>
      <c r="AB65" s="34">
        <v>400000</v>
      </c>
      <c r="AC65" s="41">
        <v>0</v>
      </c>
      <c r="AD65" s="41">
        <v>0</v>
      </c>
      <c r="AE65" s="42" t="s">
        <v>53</v>
      </c>
      <c r="AF65" s="19"/>
    </row>
    <row r="66" spans="2:32" ht="60.75">
      <c r="B66" s="19"/>
      <c r="C66" s="36" t="s">
        <v>245</v>
      </c>
      <c r="D66" s="36" t="s">
        <v>246</v>
      </c>
      <c r="E66" s="37" t="s">
        <v>247</v>
      </c>
      <c r="F66" s="37" t="s">
        <v>5</v>
      </c>
      <c r="G66" s="37" t="s">
        <v>5</v>
      </c>
      <c r="H66" s="38" t="s">
        <v>5</v>
      </c>
      <c r="I66" s="38" t="s">
        <v>43</v>
      </c>
      <c r="J66" s="39" t="s">
        <v>44</v>
      </c>
      <c r="K66" s="38" t="s">
        <v>45</v>
      </c>
      <c r="L66" s="40" t="s">
        <v>46</v>
      </c>
      <c r="M66" s="38" t="s">
        <v>47</v>
      </c>
      <c r="N66" s="38" t="s">
        <v>211</v>
      </c>
      <c r="O66" s="38" t="s">
        <v>49</v>
      </c>
      <c r="P66" s="40" t="s">
        <v>50</v>
      </c>
      <c r="Q66" s="40" t="s">
        <v>212</v>
      </c>
      <c r="R66" s="38">
        <v>1547022.78</v>
      </c>
      <c r="S66" s="38">
        <v>1547022.78</v>
      </c>
      <c r="T66" s="38">
        <v>1547022.78</v>
      </c>
      <c r="U66" s="38">
        <v>1547022.78</v>
      </c>
      <c r="V66" s="38">
        <v>0</v>
      </c>
      <c r="W66" s="38">
        <v>0</v>
      </c>
      <c r="X66" s="38">
        <v>0</v>
      </c>
      <c r="Y66" s="41">
        <f t="shared" si="1"/>
        <v>0</v>
      </c>
      <c r="Z66" s="40">
        <v>0</v>
      </c>
      <c r="AA66" s="40" t="s">
        <v>60</v>
      </c>
      <c r="AB66" s="34">
        <v>400000</v>
      </c>
      <c r="AC66" s="41">
        <v>0</v>
      </c>
      <c r="AD66" s="41">
        <v>0</v>
      </c>
      <c r="AE66" s="42" t="s">
        <v>53</v>
      </c>
      <c r="AF66" s="19"/>
    </row>
    <row r="67" spans="2:32" ht="60.75">
      <c r="B67" s="19"/>
      <c r="C67" s="36" t="s">
        <v>248</v>
      </c>
      <c r="D67" s="36" t="s">
        <v>249</v>
      </c>
      <c r="E67" s="37" t="s">
        <v>250</v>
      </c>
      <c r="F67" s="37" t="s">
        <v>5</v>
      </c>
      <c r="G67" s="37" t="s">
        <v>5</v>
      </c>
      <c r="H67" s="38" t="s">
        <v>5</v>
      </c>
      <c r="I67" s="38" t="s">
        <v>43</v>
      </c>
      <c r="J67" s="39" t="s">
        <v>44</v>
      </c>
      <c r="K67" s="38" t="s">
        <v>45</v>
      </c>
      <c r="L67" s="40" t="s">
        <v>46</v>
      </c>
      <c r="M67" s="38" t="s">
        <v>47</v>
      </c>
      <c r="N67" s="38" t="s">
        <v>211</v>
      </c>
      <c r="O67" s="38" t="s">
        <v>49</v>
      </c>
      <c r="P67" s="40" t="s">
        <v>50</v>
      </c>
      <c r="Q67" s="40" t="s">
        <v>212</v>
      </c>
      <c r="R67" s="38">
        <v>1547022.78</v>
      </c>
      <c r="S67" s="38">
        <v>1547022.78</v>
      </c>
      <c r="T67" s="38">
        <v>1547022.78</v>
      </c>
      <c r="U67" s="38">
        <v>1547022.78</v>
      </c>
      <c r="V67" s="38">
        <v>0</v>
      </c>
      <c r="W67" s="38">
        <v>0</v>
      </c>
      <c r="X67" s="38">
        <v>0</v>
      </c>
      <c r="Y67" s="41">
        <f t="shared" si="1"/>
        <v>0</v>
      </c>
      <c r="Z67" s="40">
        <v>0</v>
      </c>
      <c r="AA67" s="40" t="s">
        <v>60</v>
      </c>
      <c r="AB67" s="34">
        <v>400000</v>
      </c>
      <c r="AC67" s="41">
        <v>0</v>
      </c>
      <c r="AD67" s="41">
        <v>0</v>
      </c>
      <c r="AE67" s="42" t="s">
        <v>53</v>
      </c>
      <c r="AF67" s="19"/>
    </row>
    <row r="68" spans="2:32" ht="60.75">
      <c r="B68" s="19"/>
      <c r="C68" s="36" t="s">
        <v>251</v>
      </c>
      <c r="D68" s="36" t="s">
        <v>252</v>
      </c>
      <c r="E68" s="37" t="s">
        <v>253</v>
      </c>
      <c r="F68" s="37" t="s">
        <v>5</v>
      </c>
      <c r="G68" s="37" t="s">
        <v>5</v>
      </c>
      <c r="H68" s="38" t="s">
        <v>5</v>
      </c>
      <c r="I68" s="38" t="s">
        <v>43</v>
      </c>
      <c r="J68" s="39" t="s">
        <v>44</v>
      </c>
      <c r="K68" s="38" t="s">
        <v>45</v>
      </c>
      <c r="L68" s="40" t="s">
        <v>46</v>
      </c>
      <c r="M68" s="38" t="s">
        <v>47</v>
      </c>
      <c r="N68" s="38" t="s">
        <v>211</v>
      </c>
      <c r="O68" s="38" t="s">
        <v>49</v>
      </c>
      <c r="P68" s="40" t="s">
        <v>50</v>
      </c>
      <c r="Q68" s="40" t="s">
        <v>212</v>
      </c>
      <c r="R68" s="38">
        <v>1547022.78</v>
      </c>
      <c r="S68" s="38">
        <v>1547022.78</v>
      </c>
      <c r="T68" s="38">
        <v>1547022.78</v>
      </c>
      <c r="U68" s="38">
        <v>1547022.78</v>
      </c>
      <c r="V68" s="38">
        <v>884999.18</v>
      </c>
      <c r="W68" s="38">
        <v>884999.18</v>
      </c>
      <c r="X68" s="38">
        <v>884999.18</v>
      </c>
      <c r="Y68" s="41">
        <f t="shared" si="1"/>
        <v>57.206602995206055</v>
      </c>
      <c r="Z68" s="40">
        <v>0</v>
      </c>
      <c r="AA68" s="40" t="s">
        <v>60</v>
      </c>
      <c r="AB68" s="34">
        <v>400000</v>
      </c>
      <c r="AC68" s="41">
        <v>0</v>
      </c>
      <c r="AD68" s="41">
        <v>60</v>
      </c>
      <c r="AE68" s="42" t="s">
        <v>53</v>
      </c>
      <c r="AF68" s="19"/>
    </row>
    <row r="69" spans="2:32" ht="60.75">
      <c r="B69" s="19"/>
      <c r="C69" s="36" t="s">
        <v>254</v>
      </c>
      <c r="D69" s="36" t="s">
        <v>255</v>
      </c>
      <c r="E69" s="37" t="s">
        <v>256</v>
      </c>
      <c r="F69" s="37" t="s">
        <v>5</v>
      </c>
      <c r="G69" s="37" t="s">
        <v>5</v>
      </c>
      <c r="H69" s="38" t="s">
        <v>5</v>
      </c>
      <c r="I69" s="38" t="s">
        <v>43</v>
      </c>
      <c r="J69" s="39" t="s">
        <v>44</v>
      </c>
      <c r="K69" s="38" t="s">
        <v>45</v>
      </c>
      <c r="L69" s="40" t="s">
        <v>46</v>
      </c>
      <c r="M69" s="38" t="s">
        <v>47</v>
      </c>
      <c r="N69" s="38" t="s">
        <v>211</v>
      </c>
      <c r="O69" s="38" t="s">
        <v>49</v>
      </c>
      <c r="P69" s="40" t="s">
        <v>50</v>
      </c>
      <c r="Q69" s="40" t="s">
        <v>212</v>
      </c>
      <c r="R69" s="38">
        <v>1547022.78</v>
      </c>
      <c r="S69" s="38">
        <v>1547022.78</v>
      </c>
      <c r="T69" s="38">
        <v>1547022.78</v>
      </c>
      <c r="U69" s="38">
        <v>1547022.78</v>
      </c>
      <c r="V69" s="38">
        <v>0</v>
      </c>
      <c r="W69" s="38">
        <v>0</v>
      </c>
      <c r="X69" s="38">
        <v>0</v>
      </c>
      <c r="Y69" s="41">
        <f t="shared" si="1"/>
        <v>0</v>
      </c>
      <c r="Z69" s="40">
        <v>0</v>
      </c>
      <c r="AA69" s="40" t="s">
        <v>60</v>
      </c>
      <c r="AB69" s="34">
        <v>400000</v>
      </c>
      <c r="AC69" s="41">
        <v>0</v>
      </c>
      <c r="AD69" s="41">
        <v>0</v>
      </c>
      <c r="AE69" s="42" t="s">
        <v>53</v>
      </c>
      <c r="AF69" s="19"/>
    </row>
    <row r="70" spans="2:32" ht="60.75">
      <c r="B70" s="19"/>
      <c r="C70" s="36" t="s">
        <v>257</v>
      </c>
      <c r="D70" s="36" t="s">
        <v>258</v>
      </c>
      <c r="E70" s="37" t="s">
        <v>259</v>
      </c>
      <c r="F70" s="37" t="s">
        <v>5</v>
      </c>
      <c r="G70" s="37" t="s">
        <v>5</v>
      </c>
      <c r="H70" s="38" t="s">
        <v>5</v>
      </c>
      <c r="I70" s="38" t="s">
        <v>43</v>
      </c>
      <c r="J70" s="39" t="s">
        <v>44</v>
      </c>
      <c r="K70" s="38" t="s">
        <v>45</v>
      </c>
      <c r="L70" s="40" t="s">
        <v>46</v>
      </c>
      <c r="M70" s="38" t="s">
        <v>47</v>
      </c>
      <c r="N70" s="38" t="s">
        <v>211</v>
      </c>
      <c r="O70" s="38" t="s">
        <v>49</v>
      </c>
      <c r="P70" s="40" t="s">
        <v>50</v>
      </c>
      <c r="Q70" s="40" t="s">
        <v>212</v>
      </c>
      <c r="R70" s="38">
        <v>1847880</v>
      </c>
      <c r="S70" s="38">
        <v>1847880</v>
      </c>
      <c r="T70" s="38">
        <v>1745220</v>
      </c>
      <c r="U70" s="38">
        <v>1847880</v>
      </c>
      <c r="V70" s="38">
        <v>1745220</v>
      </c>
      <c r="W70" s="38">
        <v>1745220</v>
      </c>
      <c r="X70" s="38">
        <v>1745220</v>
      </c>
      <c r="Y70" s="41">
        <f t="shared" si="1"/>
        <v>94.444444444444443</v>
      </c>
      <c r="Z70" s="40">
        <v>0</v>
      </c>
      <c r="AA70" s="40" t="s">
        <v>184</v>
      </c>
      <c r="AB70" s="34">
        <v>200000</v>
      </c>
      <c r="AC70" s="41">
        <v>0</v>
      </c>
      <c r="AD70" s="41">
        <v>95</v>
      </c>
      <c r="AE70" s="42" t="s">
        <v>53</v>
      </c>
      <c r="AF70" s="19"/>
    </row>
    <row r="71" spans="2:32" ht="60.75">
      <c r="B71" s="19"/>
      <c r="C71" s="36" t="s">
        <v>260</v>
      </c>
      <c r="D71" s="36" t="s">
        <v>261</v>
      </c>
      <c r="E71" s="37" t="s">
        <v>262</v>
      </c>
      <c r="F71" s="37" t="s">
        <v>5</v>
      </c>
      <c r="G71" s="37" t="s">
        <v>5</v>
      </c>
      <c r="H71" s="38" t="s">
        <v>5</v>
      </c>
      <c r="I71" s="38" t="s">
        <v>43</v>
      </c>
      <c r="J71" s="39" t="s">
        <v>44</v>
      </c>
      <c r="K71" s="38" t="s">
        <v>45</v>
      </c>
      <c r="L71" s="40" t="s">
        <v>46</v>
      </c>
      <c r="M71" s="38" t="s">
        <v>47</v>
      </c>
      <c r="N71" s="38" t="s">
        <v>211</v>
      </c>
      <c r="O71" s="38" t="s">
        <v>85</v>
      </c>
      <c r="P71" s="40" t="s">
        <v>50</v>
      </c>
      <c r="Q71" s="40" t="s">
        <v>212</v>
      </c>
      <c r="R71" s="38">
        <v>37335529.880000003</v>
      </c>
      <c r="S71" s="38">
        <v>37335529.68</v>
      </c>
      <c r="T71" s="38">
        <v>13295980.82</v>
      </c>
      <c r="U71" s="38">
        <v>37335529.68</v>
      </c>
      <c r="V71" s="38">
        <v>13295980.82</v>
      </c>
      <c r="W71" s="38">
        <v>13295980.82</v>
      </c>
      <c r="X71" s="38">
        <v>13295980.82</v>
      </c>
      <c r="Y71" s="41">
        <f t="shared" si="1"/>
        <v>35.612139251696298</v>
      </c>
      <c r="Z71" s="40">
        <v>0</v>
      </c>
      <c r="AA71" s="40" t="s">
        <v>108</v>
      </c>
      <c r="AB71" s="34">
        <v>2000</v>
      </c>
      <c r="AC71" s="41">
        <v>0</v>
      </c>
      <c r="AD71" s="41">
        <v>40</v>
      </c>
      <c r="AE71" s="42" t="s">
        <v>53</v>
      </c>
      <c r="AF71" s="19"/>
    </row>
    <row r="72" spans="2:32" ht="60.75">
      <c r="B72" s="19"/>
      <c r="C72" s="36" t="s">
        <v>263</v>
      </c>
      <c r="D72" s="36" t="s">
        <v>264</v>
      </c>
      <c r="E72" s="37" t="s">
        <v>265</v>
      </c>
      <c r="F72" s="37" t="s">
        <v>5</v>
      </c>
      <c r="G72" s="37" t="s">
        <v>5</v>
      </c>
      <c r="H72" s="38" t="s">
        <v>5</v>
      </c>
      <c r="I72" s="38" t="s">
        <v>43</v>
      </c>
      <c r="J72" s="39" t="s">
        <v>44</v>
      </c>
      <c r="K72" s="38" t="s">
        <v>45</v>
      </c>
      <c r="L72" s="40" t="s">
        <v>46</v>
      </c>
      <c r="M72" s="38" t="s">
        <v>47</v>
      </c>
      <c r="N72" s="38" t="s">
        <v>211</v>
      </c>
      <c r="O72" s="38" t="s">
        <v>49</v>
      </c>
      <c r="P72" s="40" t="s">
        <v>50</v>
      </c>
      <c r="Q72" s="40" t="s">
        <v>212</v>
      </c>
      <c r="R72" s="38">
        <v>1420536</v>
      </c>
      <c r="S72" s="38">
        <v>1420536</v>
      </c>
      <c r="T72" s="38">
        <v>1396770.48</v>
      </c>
      <c r="U72" s="38">
        <v>1420536</v>
      </c>
      <c r="V72" s="38">
        <v>0</v>
      </c>
      <c r="W72" s="38">
        <v>0</v>
      </c>
      <c r="X72" s="38">
        <v>0</v>
      </c>
      <c r="Y72" s="41">
        <f t="shared" si="1"/>
        <v>0</v>
      </c>
      <c r="Z72" s="40">
        <v>0</v>
      </c>
      <c r="AA72" s="40" t="s">
        <v>52</v>
      </c>
      <c r="AB72" s="34">
        <v>20000</v>
      </c>
      <c r="AC72" s="41">
        <v>0</v>
      </c>
      <c r="AD72" s="41">
        <v>0</v>
      </c>
      <c r="AE72" s="42" t="s">
        <v>53</v>
      </c>
      <c r="AF72" s="19"/>
    </row>
    <row r="73" spans="2:32" ht="60.75">
      <c r="B73" s="19"/>
      <c r="C73" s="36" t="s">
        <v>266</v>
      </c>
      <c r="D73" s="36" t="s">
        <v>267</v>
      </c>
      <c r="E73" s="37" t="s">
        <v>268</v>
      </c>
      <c r="F73" s="37" t="s">
        <v>5</v>
      </c>
      <c r="G73" s="37" t="s">
        <v>5</v>
      </c>
      <c r="H73" s="38" t="s">
        <v>5</v>
      </c>
      <c r="I73" s="38" t="s">
        <v>43</v>
      </c>
      <c r="J73" s="39" t="s">
        <v>44</v>
      </c>
      <c r="K73" s="38" t="s">
        <v>45</v>
      </c>
      <c r="L73" s="40" t="s">
        <v>46</v>
      </c>
      <c r="M73" s="38" t="s">
        <v>47</v>
      </c>
      <c r="N73" s="38" t="s">
        <v>211</v>
      </c>
      <c r="O73" s="38" t="s">
        <v>49</v>
      </c>
      <c r="P73" s="40" t="s">
        <v>50</v>
      </c>
      <c r="Q73" s="40" t="s">
        <v>212</v>
      </c>
      <c r="R73" s="38">
        <v>1693936.4</v>
      </c>
      <c r="S73" s="38">
        <v>1693710.71</v>
      </c>
      <c r="T73" s="38">
        <v>1693710.71</v>
      </c>
      <c r="U73" s="38">
        <v>1693710.71</v>
      </c>
      <c r="V73" s="38">
        <v>1693710.71</v>
      </c>
      <c r="W73" s="38">
        <v>1693710.71</v>
      </c>
      <c r="X73" s="38">
        <v>1693710.71</v>
      </c>
      <c r="Y73" s="41">
        <f t="shared" si="1"/>
        <v>100</v>
      </c>
      <c r="Z73" s="40">
        <v>0</v>
      </c>
      <c r="AA73" s="40" t="s">
        <v>184</v>
      </c>
      <c r="AB73" s="34">
        <v>35000</v>
      </c>
      <c r="AC73" s="41">
        <v>0</v>
      </c>
      <c r="AD73" s="41">
        <v>100</v>
      </c>
      <c r="AE73" s="42" t="s">
        <v>53</v>
      </c>
      <c r="AF73" s="19"/>
    </row>
    <row r="74" spans="2:32" ht="60.75">
      <c r="B74" s="19"/>
      <c r="C74" s="36" t="s">
        <v>269</v>
      </c>
      <c r="D74" s="36" t="s">
        <v>270</v>
      </c>
      <c r="E74" s="37" t="s">
        <v>271</v>
      </c>
      <c r="F74" s="37" t="s">
        <v>5</v>
      </c>
      <c r="G74" s="37" t="s">
        <v>5</v>
      </c>
      <c r="H74" s="38" t="s">
        <v>5</v>
      </c>
      <c r="I74" s="38" t="s">
        <v>43</v>
      </c>
      <c r="J74" s="39" t="s">
        <v>44</v>
      </c>
      <c r="K74" s="38" t="s">
        <v>45</v>
      </c>
      <c r="L74" s="40" t="s">
        <v>46</v>
      </c>
      <c r="M74" s="38" t="s">
        <v>47</v>
      </c>
      <c r="N74" s="38" t="s">
        <v>211</v>
      </c>
      <c r="O74" s="38" t="s">
        <v>49</v>
      </c>
      <c r="P74" s="40" t="s">
        <v>50</v>
      </c>
      <c r="Q74" s="40" t="s">
        <v>212</v>
      </c>
      <c r="R74" s="38">
        <v>1639080</v>
      </c>
      <c r="S74" s="38">
        <v>1638074.79</v>
      </c>
      <c r="T74" s="38">
        <v>1638074.79</v>
      </c>
      <c r="U74" s="38">
        <v>1638074.79</v>
      </c>
      <c r="V74" s="38">
        <v>1638074.79</v>
      </c>
      <c r="W74" s="38">
        <v>1638074.79</v>
      </c>
      <c r="X74" s="38">
        <v>1638074.79</v>
      </c>
      <c r="Y74" s="41">
        <f t="shared" si="1"/>
        <v>100</v>
      </c>
      <c r="Z74" s="40">
        <v>0</v>
      </c>
      <c r="AA74" s="40" t="s">
        <v>52</v>
      </c>
      <c r="AB74" s="34">
        <v>20000</v>
      </c>
      <c r="AC74" s="41">
        <v>0</v>
      </c>
      <c r="AD74" s="41">
        <v>100</v>
      </c>
      <c r="AE74" s="42" t="s">
        <v>53</v>
      </c>
      <c r="AF74" s="19"/>
    </row>
    <row r="75" spans="2:32" ht="60.75">
      <c r="B75" s="19"/>
      <c r="C75" s="36" t="s">
        <v>272</v>
      </c>
      <c r="D75" s="36" t="s">
        <v>273</v>
      </c>
      <c r="E75" s="37" t="s">
        <v>274</v>
      </c>
      <c r="F75" s="37" t="s">
        <v>5</v>
      </c>
      <c r="G75" s="37" t="s">
        <v>5</v>
      </c>
      <c r="H75" s="38" t="s">
        <v>5</v>
      </c>
      <c r="I75" s="38" t="s">
        <v>43</v>
      </c>
      <c r="J75" s="39" t="s">
        <v>44</v>
      </c>
      <c r="K75" s="38" t="s">
        <v>45</v>
      </c>
      <c r="L75" s="40" t="s">
        <v>46</v>
      </c>
      <c r="M75" s="38" t="s">
        <v>47</v>
      </c>
      <c r="N75" s="38" t="s">
        <v>211</v>
      </c>
      <c r="O75" s="38" t="s">
        <v>49</v>
      </c>
      <c r="P75" s="40" t="s">
        <v>50</v>
      </c>
      <c r="Q75" s="40" t="s">
        <v>212</v>
      </c>
      <c r="R75" s="38">
        <v>108599.2</v>
      </c>
      <c r="S75" s="38">
        <v>108427.6</v>
      </c>
      <c r="T75" s="38">
        <v>108427.6</v>
      </c>
      <c r="U75" s="38">
        <v>108427.6</v>
      </c>
      <c r="V75" s="38">
        <v>108427.6</v>
      </c>
      <c r="W75" s="38">
        <v>108427.6</v>
      </c>
      <c r="X75" s="38">
        <v>108427.6</v>
      </c>
      <c r="Y75" s="41">
        <f t="shared" ref="Y75:Y86" si="2">IF(ISERROR(W75/S75),0,((W75/S75)*100))</f>
        <v>100</v>
      </c>
      <c r="Z75" s="40">
        <v>0</v>
      </c>
      <c r="AA75" s="40" t="s">
        <v>52</v>
      </c>
      <c r="AB75" s="34">
        <v>15000</v>
      </c>
      <c r="AC75" s="41">
        <v>0</v>
      </c>
      <c r="AD75" s="41">
        <v>100</v>
      </c>
      <c r="AE75" s="42" t="s">
        <v>53</v>
      </c>
      <c r="AF75" s="19"/>
    </row>
    <row r="76" spans="2:32" ht="60.75">
      <c r="B76" s="19"/>
      <c r="C76" s="36" t="s">
        <v>275</v>
      </c>
      <c r="D76" s="36" t="s">
        <v>276</v>
      </c>
      <c r="E76" s="37" t="s">
        <v>277</v>
      </c>
      <c r="F76" s="37" t="s">
        <v>5</v>
      </c>
      <c r="G76" s="37" t="s">
        <v>5</v>
      </c>
      <c r="H76" s="38" t="s">
        <v>5</v>
      </c>
      <c r="I76" s="38" t="s">
        <v>43</v>
      </c>
      <c r="J76" s="39" t="s">
        <v>44</v>
      </c>
      <c r="K76" s="38" t="s">
        <v>45</v>
      </c>
      <c r="L76" s="40" t="s">
        <v>46</v>
      </c>
      <c r="M76" s="38" t="s">
        <v>47</v>
      </c>
      <c r="N76" s="38" t="s">
        <v>211</v>
      </c>
      <c r="O76" s="38" t="s">
        <v>49</v>
      </c>
      <c r="P76" s="40" t="s">
        <v>50</v>
      </c>
      <c r="Q76" s="40" t="s">
        <v>212</v>
      </c>
      <c r="R76" s="38">
        <v>96173.28</v>
      </c>
      <c r="S76" s="38">
        <v>96173.28</v>
      </c>
      <c r="T76" s="38">
        <v>94197.92</v>
      </c>
      <c r="U76" s="38">
        <v>96173.28</v>
      </c>
      <c r="V76" s="38">
        <v>0</v>
      </c>
      <c r="W76" s="38">
        <v>0</v>
      </c>
      <c r="X76" s="38">
        <v>0</v>
      </c>
      <c r="Y76" s="41">
        <f t="shared" si="2"/>
        <v>0</v>
      </c>
      <c r="Z76" s="40">
        <v>0</v>
      </c>
      <c r="AA76" s="40" t="s">
        <v>52</v>
      </c>
      <c r="AB76" s="34">
        <v>20000</v>
      </c>
      <c r="AC76" s="41">
        <v>0</v>
      </c>
      <c r="AD76" s="41">
        <v>0</v>
      </c>
      <c r="AE76" s="42" t="s">
        <v>53</v>
      </c>
      <c r="AF76" s="19"/>
    </row>
    <row r="77" spans="2:32" ht="67.5">
      <c r="B77" s="19"/>
      <c r="C77" s="36" t="s">
        <v>278</v>
      </c>
      <c r="D77" s="36" t="s">
        <v>279</v>
      </c>
      <c r="E77" s="37" t="s">
        <v>280</v>
      </c>
      <c r="F77" s="37" t="s">
        <v>5</v>
      </c>
      <c r="G77" s="37" t="s">
        <v>5</v>
      </c>
      <c r="H77" s="38" t="s">
        <v>5</v>
      </c>
      <c r="I77" s="38" t="s">
        <v>43</v>
      </c>
      <c r="J77" s="39" t="s">
        <v>44</v>
      </c>
      <c r="K77" s="38" t="s">
        <v>45</v>
      </c>
      <c r="L77" s="40" t="s">
        <v>46</v>
      </c>
      <c r="M77" s="38" t="s">
        <v>47</v>
      </c>
      <c r="N77" s="38" t="s">
        <v>211</v>
      </c>
      <c r="O77" s="38" t="s">
        <v>49</v>
      </c>
      <c r="P77" s="40" t="s">
        <v>50</v>
      </c>
      <c r="Q77" s="40" t="s">
        <v>212</v>
      </c>
      <c r="R77" s="38">
        <v>273011.8</v>
      </c>
      <c r="S77" s="38">
        <v>264066.37</v>
      </c>
      <c r="T77" s="38">
        <v>264066.37</v>
      </c>
      <c r="U77" s="38">
        <v>264066.37</v>
      </c>
      <c r="V77" s="38">
        <v>264066.37</v>
      </c>
      <c r="W77" s="38">
        <v>264066.37</v>
      </c>
      <c r="X77" s="38">
        <v>264066.37</v>
      </c>
      <c r="Y77" s="41">
        <f t="shared" si="2"/>
        <v>100</v>
      </c>
      <c r="Z77" s="40">
        <v>0</v>
      </c>
      <c r="AA77" s="40" t="s">
        <v>52</v>
      </c>
      <c r="AB77" s="34">
        <v>5250</v>
      </c>
      <c r="AC77" s="41">
        <v>0</v>
      </c>
      <c r="AD77" s="41">
        <v>100</v>
      </c>
      <c r="AE77" s="42" t="s">
        <v>53</v>
      </c>
      <c r="AF77" s="19"/>
    </row>
    <row r="78" spans="2:32" ht="60.75">
      <c r="B78" s="19"/>
      <c r="C78" s="36" t="s">
        <v>281</v>
      </c>
      <c r="D78" s="36" t="s">
        <v>282</v>
      </c>
      <c r="E78" s="37" t="s">
        <v>283</v>
      </c>
      <c r="F78" s="37" t="s">
        <v>5</v>
      </c>
      <c r="G78" s="37" t="s">
        <v>5</v>
      </c>
      <c r="H78" s="38" t="s">
        <v>5</v>
      </c>
      <c r="I78" s="38" t="s">
        <v>43</v>
      </c>
      <c r="J78" s="39" t="s">
        <v>44</v>
      </c>
      <c r="K78" s="38" t="s">
        <v>45</v>
      </c>
      <c r="L78" s="40" t="s">
        <v>46</v>
      </c>
      <c r="M78" s="38" t="s">
        <v>47</v>
      </c>
      <c r="N78" s="38" t="s">
        <v>211</v>
      </c>
      <c r="O78" s="38" t="s">
        <v>49</v>
      </c>
      <c r="P78" s="40" t="s">
        <v>50</v>
      </c>
      <c r="Q78" s="40" t="s">
        <v>212</v>
      </c>
      <c r="R78" s="38">
        <v>700788.48</v>
      </c>
      <c r="S78" s="38">
        <v>650526.36</v>
      </c>
      <c r="T78" s="38">
        <v>650526.36</v>
      </c>
      <c r="U78" s="38">
        <v>650526.36</v>
      </c>
      <c r="V78" s="38">
        <v>650526.36</v>
      </c>
      <c r="W78" s="38">
        <v>650526.36</v>
      </c>
      <c r="X78" s="38">
        <v>650526.36</v>
      </c>
      <c r="Y78" s="41">
        <f t="shared" si="2"/>
        <v>100</v>
      </c>
      <c r="Z78" s="40">
        <v>0</v>
      </c>
      <c r="AA78" s="40" t="s">
        <v>184</v>
      </c>
      <c r="AB78" s="34">
        <v>12000</v>
      </c>
      <c r="AC78" s="41">
        <v>0</v>
      </c>
      <c r="AD78" s="41">
        <v>100</v>
      </c>
      <c r="AE78" s="42" t="s">
        <v>53</v>
      </c>
      <c r="AF78" s="19"/>
    </row>
    <row r="79" spans="2:32" ht="60.75">
      <c r="B79" s="19"/>
      <c r="C79" s="36" t="s">
        <v>284</v>
      </c>
      <c r="D79" s="36" t="s">
        <v>285</v>
      </c>
      <c r="E79" s="37" t="s">
        <v>286</v>
      </c>
      <c r="F79" s="37" t="s">
        <v>5</v>
      </c>
      <c r="G79" s="37" t="s">
        <v>5</v>
      </c>
      <c r="H79" s="38" t="s">
        <v>5</v>
      </c>
      <c r="I79" s="38" t="s">
        <v>43</v>
      </c>
      <c r="J79" s="39" t="s">
        <v>44</v>
      </c>
      <c r="K79" s="38" t="s">
        <v>45</v>
      </c>
      <c r="L79" s="40" t="s">
        <v>46</v>
      </c>
      <c r="M79" s="38" t="s">
        <v>47</v>
      </c>
      <c r="N79" s="38" t="s">
        <v>211</v>
      </c>
      <c r="O79" s="38" t="s">
        <v>49</v>
      </c>
      <c r="P79" s="40" t="s">
        <v>50</v>
      </c>
      <c r="Q79" s="40" t="s">
        <v>212</v>
      </c>
      <c r="R79" s="38">
        <v>1846024</v>
      </c>
      <c r="S79" s="38">
        <v>1846024</v>
      </c>
      <c r="T79" s="38">
        <v>0</v>
      </c>
      <c r="U79" s="38">
        <v>1846024</v>
      </c>
      <c r="V79" s="38">
        <v>0</v>
      </c>
      <c r="W79" s="38">
        <v>0</v>
      </c>
      <c r="X79" s="38">
        <v>0</v>
      </c>
      <c r="Y79" s="41">
        <f t="shared" si="2"/>
        <v>0</v>
      </c>
      <c r="Z79" s="40">
        <v>0</v>
      </c>
      <c r="AA79" s="40" t="s">
        <v>52</v>
      </c>
      <c r="AB79" s="34">
        <v>0</v>
      </c>
      <c r="AC79" s="41">
        <v>0</v>
      </c>
      <c r="AD79" s="41">
        <v>0</v>
      </c>
      <c r="AE79" s="42" t="s">
        <v>53</v>
      </c>
      <c r="AF79" s="19"/>
    </row>
    <row r="80" spans="2:32" ht="60.75">
      <c r="B80" s="19"/>
      <c r="C80" s="36" t="s">
        <v>287</v>
      </c>
      <c r="D80" s="36" t="s">
        <v>288</v>
      </c>
      <c r="E80" s="37" t="s">
        <v>289</v>
      </c>
      <c r="F80" s="37" t="s">
        <v>5</v>
      </c>
      <c r="G80" s="37" t="s">
        <v>5</v>
      </c>
      <c r="H80" s="38" t="s">
        <v>5</v>
      </c>
      <c r="I80" s="38" t="s">
        <v>43</v>
      </c>
      <c r="J80" s="39" t="s">
        <v>44</v>
      </c>
      <c r="K80" s="38" t="s">
        <v>45</v>
      </c>
      <c r="L80" s="40" t="s">
        <v>46</v>
      </c>
      <c r="M80" s="38" t="s">
        <v>47</v>
      </c>
      <c r="N80" s="38" t="s">
        <v>211</v>
      </c>
      <c r="O80" s="38" t="s">
        <v>49</v>
      </c>
      <c r="P80" s="40" t="s">
        <v>50</v>
      </c>
      <c r="Q80" s="40" t="s">
        <v>212</v>
      </c>
      <c r="R80" s="38">
        <v>1846778</v>
      </c>
      <c r="S80" s="38">
        <v>1846778</v>
      </c>
      <c r="T80" s="38">
        <v>0</v>
      </c>
      <c r="U80" s="38">
        <v>1846778</v>
      </c>
      <c r="V80" s="38">
        <v>0</v>
      </c>
      <c r="W80" s="38">
        <v>0</v>
      </c>
      <c r="X80" s="38">
        <v>0</v>
      </c>
      <c r="Y80" s="41">
        <f t="shared" si="2"/>
        <v>0</v>
      </c>
      <c r="Z80" s="40">
        <v>0</v>
      </c>
      <c r="AA80" s="40" t="s">
        <v>52</v>
      </c>
      <c r="AB80" s="34">
        <v>20000</v>
      </c>
      <c r="AC80" s="41">
        <v>0</v>
      </c>
      <c r="AD80" s="41">
        <v>0</v>
      </c>
      <c r="AE80" s="42" t="s">
        <v>53</v>
      </c>
      <c r="AF80" s="19"/>
    </row>
    <row r="81" spans="2:32" ht="81">
      <c r="B81" s="19"/>
      <c r="C81" s="36" t="s">
        <v>290</v>
      </c>
      <c r="D81" s="36" t="s">
        <v>291</v>
      </c>
      <c r="E81" s="37" t="s">
        <v>292</v>
      </c>
      <c r="F81" s="37" t="s">
        <v>5</v>
      </c>
      <c r="G81" s="37" t="s">
        <v>5</v>
      </c>
      <c r="H81" s="38" t="s">
        <v>5</v>
      </c>
      <c r="I81" s="38" t="s">
        <v>43</v>
      </c>
      <c r="J81" s="39" t="s">
        <v>44</v>
      </c>
      <c r="K81" s="38" t="s">
        <v>45</v>
      </c>
      <c r="L81" s="40" t="s">
        <v>46</v>
      </c>
      <c r="M81" s="38" t="s">
        <v>47</v>
      </c>
      <c r="N81" s="38" t="s">
        <v>211</v>
      </c>
      <c r="O81" s="38" t="s">
        <v>58</v>
      </c>
      <c r="P81" s="40" t="s">
        <v>50</v>
      </c>
      <c r="Q81" s="40" t="s">
        <v>212</v>
      </c>
      <c r="R81" s="38">
        <v>405668.24</v>
      </c>
      <c r="S81" s="38">
        <v>405668.24</v>
      </c>
      <c r="T81" s="38">
        <v>0</v>
      </c>
      <c r="U81" s="38">
        <v>405668.24</v>
      </c>
      <c r="V81" s="38">
        <v>0</v>
      </c>
      <c r="W81" s="38">
        <v>0</v>
      </c>
      <c r="X81" s="38">
        <v>0</v>
      </c>
      <c r="Y81" s="41">
        <f t="shared" si="2"/>
        <v>0</v>
      </c>
      <c r="Z81" s="40">
        <v>0</v>
      </c>
      <c r="AA81" s="40" t="s">
        <v>60</v>
      </c>
      <c r="AB81" s="34">
        <v>144000</v>
      </c>
      <c r="AC81" s="41">
        <v>0</v>
      </c>
      <c r="AD81" s="41">
        <v>0</v>
      </c>
      <c r="AE81" s="42" t="s">
        <v>53</v>
      </c>
      <c r="AF81" s="19"/>
    </row>
    <row r="82" spans="2:32" ht="67.5">
      <c r="B82" s="19"/>
      <c r="C82" s="36" t="s">
        <v>293</v>
      </c>
      <c r="D82" s="36" t="s">
        <v>294</v>
      </c>
      <c r="E82" s="37" t="s">
        <v>295</v>
      </c>
      <c r="F82" s="37" t="s">
        <v>5</v>
      </c>
      <c r="G82" s="37" t="s">
        <v>5</v>
      </c>
      <c r="H82" s="38" t="s">
        <v>5</v>
      </c>
      <c r="I82" s="38" t="s">
        <v>43</v>
      </c>
      <c r="J82" s="39" t="s">
        <v>44</v>
      </c>
      <c r="K82" s="38" t="s">
        <v>45</v>
      </c>
      <c r="L82" s="40" t="s">
        <v>46</v>
      </c>
      <c r="M82" s="38" t="s">
        <v>47</v>
      </c>
      <c r="N82" s="38" t="s">
        <v>211</v>
      </c>
      <c r="O82" s="38" t="s">
        <v>58</v>
      </c>
      <c r="P82" s="40" t="s">
        <v>50</v>
      </c>
      <c r="Q82" s="40" t="s">
        <v>212</v>
      </c>
      <c r="R82" s="38">
        <v>297739.65000000002</v>
      </c>
      <c r="S82" s="38">
        <v>297739.65000000002</v>
      </c>
      <c r="T82" s="38">
        <v>0</v>
      </c>
      <c r="U82" s="38">
        <v>297739.65000000002</v>
      </c>
      <c r="V82" s="38">
        <v>0</v>
      </c>
      <c r="W82" s="38">
        <v>0</v>
      </c>
      <c r="X82" s="38">
        <v>0</v>
      </c>
      <c r="Y82" s="41">
        <f t="shared" si="2"/>
        <v>0</v>
      </c>
      <c r="Z82" s="40">
        <v>0</v>
      </c>
      <c r="AA82" s="40" t="s">
        <v>60</v>
      </c>
      <c r="AB82" s="34">
        <v>144000</v>
      </c>
      <c r="AC82" s="41">
        <v>0</v>
      </c>
      <c r="AD82" s="41">
        <v>0</v>
      </c>
      <c r="AE82" s="42" t="s">
        <v>53</v>
      </c>
      <c r="AF82" s="19"/>
    </row>
    <row r="83" spans="2:32" ht="81">
      <c r="B83" s="19"/>
      <c r="C83" s="36" t="s">
        <v>296</v>
      </c>
      <c r="D83" s="36" t="s">
        <v>297</v>
      </c>
      <c r="E83" s="37" t="s">
        <v>298</v>
      </c>
      <c r="F83" s="37" t="s">
        <v>5</v>
      </c>
      <c r="G83" s="37" t="s">
        <v>5</v>
      </c>
      <c r="H83" s="38" t="s">
        <v>5</v>
      </c>
      <c r="I83" s="38" t="s">
        <v>43</v>
      </c>
      <c r="J83" s="39" t="s">
        <v>44</v>
      </c>
      <c r="K83" s="38" t="s">
        <v>45</v>
      </c>
      <c r="L83" s="40" t="s">
        <v>46</v>
      </c>
      <c r="M83" s="38" t="s">
        <v>47</v>
      </c>
      <c r="N83" s="38" t="s">
        <v>211</v>
      </c>
      <c r="O83" s="38" t="s">
        <v>49</v>
      </c>
      <c r="P83" s="40" t="s">
        <v>50</v>
      </c>
      <c r="Q83" s="40" t="s">
        <v>212</v>
      </c>
      <c r="R83" s="38">
        <v>6297857.4900000002</v>
      </c>
      <c r="S83" s="38">
        <v>6297857.4900000002</v>
      </c>
      <c r="T83" s="38">
        <v>763026.83</v>
      </c>
      <c r="U83" s="38">
        <v>6297857.4900000002</v>
      </c>
      <c r="V83" s="38">
        <v>0</v>
      </c>
      <c r="W83" s="38">
        <v>0</v>
      </c>
      <c r="X83" s="38">
        <v>0</v>
      </c>
      <c r="Y83" s="41">
        <f t="shared" si="2"/>
        <v>0</v>
      </c>
      <c r="Z83" s="40">
        <v>0</v>
      </c>
      <c r="AA83" s="40" t="s">
        <v>184</v>
      </c>
      <c r="AB83" s="34">
        <v>870000</v>
      </c>
      <c r="AC83" s="41">
        <v>0</v>
      </c>
      <c r="AD83" s="41">
        <v>0</v>
      </c>
      <c r="AE83" s="42" t="s">
        <v>53</v>
      </c>
      <c r="AF83" s="19"/>
    </row>
    <row r="84" spans="2:32" ht="60.75">
      <c r="B84" s="19"/>
      <c r="C84" s="36" t="s">
        <v>299</v>
      </c>
      <c r="D84" s="36" t="s">
        <v>300</v>
      </c>
      <c r="E84" s="37" t="s">
        <v>301</v>
      </c>
      <c r="F84" s="37" t="s">
        <v>5</v>
      </c>
      <c r="G84" s="37" t="s">
        <v>5</v>
      </c>
      <c r="H84" s="38" t="s">
        <v>5</v>
      </c>
      <c r="I84" s="38" t="s">
        <v>43</v>
      </c>
      <c r="J84" s="39" t="s">
        <v>44</v>
      </c>
      <c r="K84" s="38" t="s">
        <v>45</v>
      </c>
      <c r="L84" s="40" t="s">
        <v>46</v>
      </c>
      <c r="M84" s="38" t="s">
        <v>47</v>
      </c>
      <c r="N84" s="38" t="s">
        <v>302</v>
      </c>
      <c r="O84" s="38" t="s">
        <v>49</v>
      </c>
      <c r="P84" s="40" t="s">
        <v>50</v>
      </c>
      <c r="Q84" s="40" t="s">
        <v>212</v>
      </c>
      <c r="R84" s="38">
        <v>942337.6</v>
      </c>
      <c r="S84" s="38">
        <v>942337.6</v>
      </c>
      <c r="T84" s="38">
        <v>0</v>
      </c>
      <c r="U84" s="38">
        <v>942337.6</v>
      </c>
      <c r="V84" s="38">
        <v>0</v>
      </c>
      <c r="W84" s="38">
        <v>0</v>
      </c>
      <c r="X84" s="38">
        <v>0</v>
      </c>
      <c r="Y84" s="41">
        <f t="shared" si="2"/>
        <v>0</v>
      </c>
      <c r="Z84" s="40">
        <v>0</v>
      </c>
      <c r="AA84" s="40" t="s">
        <v>108</v>
      </c>
      <c r="AB84" s="34">
        <v>100000</v>
      </c>
      <c r="AC84" s="41">
        <v>0</v>
      </c>
      <c r="AD84" s="41">
        <v>0</v>
      </c>
      <c r="AE84" s="42" t="s">
        <v>53</v>
      </c>
      <c r="AF84" s="19"/>
    </row>
    <row r="85" spans="2:32" ht="60.75">
      <c r="B85" s="19"/>
      <c r="C85" s="36" t="s">
        <v>303</v>
      </c>
      <c r="D85" s="36" t="s">
        <v>304</v>
      </c>
      <c r="E85" s="37" t="s">
        <v>305</v>
      </c>
      <c r="F85" s="37" t="s">
        <v>5</v>
      </c>
      <c r="G85" s="37" t="s">
        <v>5</v>
      </c>
      <c r="H85" s="38" t="s">
        <v>5</v>
      </c>
      <c r="I85" s="38" t="s">
        <v>43</v>
      </c>
      <c r="J85" s="39" t="s">
        <v>44</v>
      </c>
      <c r="K85" s="38" t="s">
        <v>45</v>
      </c>
      <c r="L85" s="40" t="s">
        <v>46</v>
      </c>
      <c r="M85" s="38" t="s">
        <v>47</v>
      </c>
      <c r="N85" s="38" t="s">
        <v>211</v>
      </c>
      <c r="O85" s="38" t="s">
        <v>49</v>
      </c>
      <c r="P85" s="40" t="s">
        <v>50</v>
      </c>
      <c r="Q85" s="40" t="s">
        <v>212</v>
      </c>
      <c r="R85" s="38">
        <v>1638335.09</v>
      </c>
      <c r="S85" s="38">
        <v>1638335.09</v>
      </c>
      <c r="T85" s="38">
        <v>1638335.09</v>
      </c>
      <c r="U85" s="38">
        <v>1638335.09</v>
      </c>
      <c r="V85" s="38">
        <v>1638335.09</v>
      </c>
      <c r="W85" s="38">
        <v>1638335.09</v>
      </c>
      <c r="X85" s="38">
        <v>1638335.09</v>
      </c>
      <c r="Y85" s="41">
        <f t="shared" si="2"/>
        <v>100</v>
      </c>
      <c r="Z85" s="40">
        <v>0</v>
      </c>
      <c r="AA85" s="40" t="s">
        <v>184</v>
      </c>
      <c r="AB85" s="34">
        <v>2000</v>
      </c>
      <c r="AC85" s="41">
        <v>0</v>
      </c>
      <c r="AD85" s="41">
        <v>100</v>
      </c>
      <c r="AE85" s="42" t="s">
        <v>53</v>
      </c>
      <c r="AF85" s="19"/>
    </row>
    <row r="86" spans="2:32" ht="60.75">
      <c r="B86" s="19"/>
      <c r="C86" s="36" t="s">
        <v>306</v>
      </c>
      <c r="D86" s="36" t="s">
        <v>307</v>
      </c>
      <c r="E86" s="37" t="s">
        <v>308</v>
      </c>
      <c r="F86" s="37" t="s">
        <v>5</v>
      </c>
      <c r="G86" s="37" t="s">
        <v>5</v>
      </c>
      <c r="H86" s="38" t="s">
        <v>5</v>
      </c>
      <c r="I86" s="38" t="s">
        <v>43</v>
      </c>
      <c r="J86" s="39" t="s">
        <v>44</v>
      </c>
      <c r="K86" s="38" t="s">
        <v>45</v>
      </c>
      <c r="L86" s="40" t="s">
        <v>46</v>
      </c>
      <c r="M86" s="38" t="s">
        <v>47</v>
      </c>
      <c r="N86" s="38" t="s">
        <v>302</v>
      </c>
      <c r="O86" s="38" t="s">
        <v>151</v>
      </c>
      <c r="P86" s="40" t="s">
        <v>50</v>
      </c>
      <c r="Q86" s="40" t="s">
        <v>212</v>
      </c>
      <c r="R86" s="38">
        <v>2130000</v>
      </c>
      <c r="S86" s="38">
        <v>2130000</v>
      </c>
      <c r="T86" s="38">
        <v>0</v>
      </c>
      <c r="U86" s="38">
        <v>2130000</v>
      </c>
      <c r="V86" s="38">
        <v>0</v>
      </c>
      <c r="W86" s="38">
        <v>0</v>
      </c>
      <c r="X86" s="38">
        <v>0</v>
      </c>
      <c r="Y86" s="41">
        <f t="shared" si="2"/>
        <v>0</v>
      </c>
      <c r="Z86" s="40">
        <v>0</v>
      </c>
      <c r="AA86" s="40" t="s">
        <v>60</v>
      </c>
      <c r="AB86" s="34">
        <v>819543</v>
      </c>
      <c r="AC86" s="41">
        <v>0</v>
      </c>
      <c r="AD86" s="41">
        <v>0</v>
      </c>
      <c r="AE86" s="42" t="s">
        <v>53</v>
      </c>
      <c r="AF86" s="19"/>
    </row>
  </sheetData>
  <mergeCells count="6">
    <mergeCell ref="C3:M3"/>
    <mergeCell ref="AD3:AE3"/>
    <mergeCell ref="C9:P9"/>
    <mergeCell ref="Q9:Z9"/>
    <mergeCell ref="AA9:AD9"/>
    <mergeCell ref="AE9:AE10"/>
  </mergeCells>
  <printOptions horizontalCentered="1"/>
  <pageMargins left="0.19685039370078741" right="0" top="0.39370078740157483" bottom="0.39370078740157483" header="0.5" footer="0"/>
  <pageSetup paperSize="124" scale="22" fitToHeight="10" orientation="landscape" r:id="rId1"/>
  <headerFooter>
    <oddFooter>&amp;R&amp;P de &amp;N</oddFooter>
  </headerFooter>
  <rowBreaks count="1" manualBreakCount="1">
    <brk id="14" min="1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Portada</vt:lpstr>
      <vt:lpstr>ReporteTrimestral</vt:lpstr>
      <vt:lpstr>Portada!Área_de_impresión</vt:lpstr>
      <vt:lpstr>ReporteTrimestral!Área_de_impresión</vt:lpstr>
      <vt:lpstr>ReporteTrimestral!Títulos_a_imprimir</vt:lpstr>
    </vt:vector>
  </TitlesOfParts>
  <Company>SHCP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vanesa_stoehr</dc:creator>
  <cp:lastModifiedBy>Ana Karina Granados Ruiz</cp:lastModifiedBy>
  <cp:lastPrinted>2013-06-05T18:06:43Z</cp:lastPrinted>
  <dcterms:created xsi:type="dcterms:W3CDTF">2009-03-25T01:44:41Z</dcterms:created>
  <dcterms:modified xsi:type="dcterms:W3CDTF">2018-08-17T23:42:08Z</dcterms:modified>
</cp:coreProperties>
</file>