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M-77Q28N2\Trasparencia\aregional\B4 FORTAMUN FISM\Aplicación de recursos 2017\"/>
    </mc:Choice>
  </mc:AlternateContent>
  <bookViews>
    <workbookView xWindow="0" yWindow="0" windowWidth="21570" windowHeight="8145" tabRatio="829" activeTab="1"/>
  </bookViews>
  <sheets>
    <sheet name="Portada" sheetId="1" r:id="rId1"/>
    <sheet name="ReporteTrimestral" sheetId="2" r:id="rId2"/>
  </sheets>
  <definedNames>
    <definedName name="_xlnm.Print_Area" localSheetId="0">Portada!$B$2:$N$16</definedName>
    <definedName name="_xlnm.Print_Area" localSheetId="1">ReporteTrimestral!$B$2:$AE$24</definedName>
    <definedName name="_xlnm.Print_Titles" localSheetId="1">ReporteTrimestral!$1:$11</definedName>
  </definedNames>
  <calcPr calcId="152511"/>
</workbook>
</file>

<file path=xl/calcChain.xml><?xml version="1.0" encoding="utf-8"?>
<calcChain xmlns="http://schemas.openxmlformats.org/spreadsheetml/2006/main">
  <c r="Y22" i="2" l="1"/>
  <c r="Y21" i="2"/>
  <c r="Y20" i="2"/>
  <c r="Y19" i="2"/>
  <c r="Y18" i="2"/>
  <c r="Y17" i="2"/>
  <c r="Y16" i="2"/>
  <c r="Y15" i="2"/>
  <c r="Y14" i="2"/>
  <c r="Y13" i="2"/>
  <c r="Y12" i="2"/>
  <c r="Y11" i="2"/>
</calcChain>
</file>

<file path=xl/sharedStrings.xml><?xml version="1.0" encoding="utf-8"?>
<sst xmlns="http://schemas.openxmlformats.org/spreadsheetml/2006/main" count="246" uniqueCount="103">
  <si>
    <t>Informes sobre la Situación Económica, las Finanzas Públicas y la Deuda Pública</t>
  </si>
  <si>
    <t xml:space="preserve">      Tercer Trimestre    2017</t>
  </si>
  <si>
    <t>Proyectos Reportados</t>
  </si>
  <si>
    <t>Municipios Reportados</t>
  </si>
  <si>
    <t>Total de Municipios</t>
  </si>
  <si>
    <t>Chihuahua</t>
  </si>
  <si>
    <t xml:space="preserve"> Informes sobre la Situación Económica, las Finanzas Públicas y la Deuda Pública</t>
  </si>
  <si>
    <t>Total: 12</t>
  </si>
  <si>
    <t>Información General del Proyecto</t>
  </si>
  <si>
    <t>Avance Financiero</t>
  </si>
  <si>
    <t>Avance Físico</t>
  </si>
  <si>
    <t>Observaciones</t>
  </si>
  <si>
    <t>Clave del Proyecto</t>
  </si>
  <si>
    <t>Nombre del Proyecto</t>
  </si>
  <si>
    <t>Número de Proyecto</t>
  </si>
  <si>
    <t>Entidad</t>
  </si>
  <si>
    <t>Municipio</t>
  </si>
  <si>
    <t>Localidad</t>
  </si>
  <si>
    <t>Ámbito</t>
  </si>
  <si>
    <t>Tipo de Recurso</t>
  </si>
  <si>
    <t>Programa Fondo Convenio</t>
  </si>
  <si>
    <t>Programa Fondo Convenio - Específico</t>
  </si>
  <si>
    <t>Ramo</t>
  </si>
  <si>
    <t>Institución Ejecutora</t>
  </si>
  <si>
    <t>Tipo de Proyecto</t>
  </si>
  <si>
    <t>Estatus</t>
  </si>
  <si>
    <t>Ciclo Recurso</t>
  </si>
  <si>
    <t>Presupuesto</t>
  </si>
  <si>
    <t>Modificado</t>
  </si>
  <si>
    <t>Recaudado (Ministrado)</t>
  </si>
  <si>
    <t>Comprometido</t>
  </si>
  <si>
    <t>Devengado</t>
  </si>
  <si>
    <t>Ejercido</t>
  </si>
  <si>
    <t>Pagado</t>
  </si>
  <si>
    <t>% Avance</t>
  </si>
  <si>
    <t>Reintegro</t>
  </si>
  <si>
    <t>Unidad de Medida</t>
  </si>
  <si>
    <t>Población</t>
  </si>
  <si>
    <t>Avance Anual</t>
  </si>
  <si>
    <t>% Avance Acumulado</t>
  </si>
  <si>
    <t>CHH00160200707984</t>
  </si>
  <si>
    <t>Obra Adicional En La Construccion De Dren Pluvial En Escuela Miguel Hidalgo - 190103</t>
  </si>
  <si>
    <t>190103</t>
  </si>
  <si>
    <t>Urbano</t>
  </si>
  <si>
    <t>Aportaciones Federales</t>
  </si>
  <si>
    <t>I004 FAIS Municipal y de las Demarcaciones Territoriales del Distrito Federal</t>
  </si>
  <si>
    <t/>
  </si>
  <si>
    <t>33-Aportaciones Federales para Entidades Federativas y Municipios</t>
  </si>
  <si>
    <t>DIRECCION DE OBRAS PUBLICAS Y MANTENIMIENTO</t>
  </si>
  <si>
    <t>Agua y saneamiento</t>
  </si>
  <si>
    <t>En Ejecución</t>
  </si>
  <si>
    <t>Financiera:  / Física:  / Registro: La entidad federativa o el municipio no reportó información sobre el avance financiero y físico, y el proyecto se encuentra en ejecución.</t>
  </si>
  <si>
    <t>CHH16160200691426</t>
  </si>
  <si>
    <t>Rehabilitacion De Comedor El Sauz Chih - 118339</t>
  </si>
  <si>
    <t>118339</t>
  </si>
  <si>
    <t>El Sauz</t>
  </si>
  <si>
    <t>Rural</t>
  </si>
  <si>
    <t>DIRECCION DE DESARROLLO RURAL</t>
  </si>
  <si>
    <t>Asistencia Social</t>
  </si>
  <si>
    <t>2016</t>
  </si>
  <si>
    <t>Otros</t>
  </si>
  <si>
    <t>Financiera:  / Física:  / Registro: SISTEMA: Pasa al siguiente nivel.</t>
  </si>
  <si>
    <t>CHH16160200707986</t>
  </si>
  <si>
    <t>Construccion De Aula En El Jardin De Niños Paula Alegria Ubicada En La Calle 74 S/N, Col. Vistas Cerro Grande, C.P. 31065. Clave: 08djn207 - 90499</t>
  </si>
  <si>
    <t>90499</t>
  </si>
  <si>
    <t>Obra</t>
  </si>
  <si>
    <t>Educación</t>
  </si>
  <si>
    <t>CHH16160200707989</t>
  </si>
  <si>
    <t>Pavimentacion De 2.28 Kms De Camino Con Concreto Hidraulico En Km 19+680 Al Km 21+960 Camino Peñas Azules A Soledad De Majalca - 91795</t>
  </si>
  <si>
    <t>91795</t>
  </si>
  <si>
    <t>Ejido la Soledad y Anexas (La Soledad Majalca)</t>
  </si>
  <si>
    <t>Transportes y vialidades</t>
  </si>
  <si>
    <t>Metros lineales</t>
  </si>
  <si>
    <t>CHH17170300913268</t>
  </si>
  <si>
    <t>Construcción De Colector En Varias Colonias Al Sur De La Ciudad Primera Etapa - 106193</t>
  </si>
  <si>
    <t>106193</t>
  </si>
  <si>
    <t>DIRECCIÓN DE OBRAS PÚBLICAS MUNICIPALES</t>
  </si>
  <si>
    <t>2017</t>
  </si>
  <si>
    <t>CHH17170300913269</t>
  </si>
  <si>
    <t>Construccion De Colector En Varias Colonias Al Sur De La Ciudad Segunda Etapa - 106116</t>
  </si>
  <si>
    <t>106116</t>
  </si>
  <si>
    <t>CHH17170300913270</t>
  </si>
  <si>
    <t>Calle Octava Entre Av Nueva España Y Sauces Col Vistas Cerro Grande - 104900</t>
  </si>
  <si>
    <t>104900</t>
  </si>
  <si>
    <t>CONSEJO DE URBANIZACION MUNICPAL DE CHIHUAHUA</t>
  </si>
  <si>
    <t>Metros Cuadrados</t>
  </si>
  <si>
    <t>CHH17170300913271</t>
  </si>
  <si>
    <t>Calle Priv De Secretaria De La Marian Entre Diana Laura Riojas Y Lat Av Nueva España Col Vistas Cerro Grande - 104888</t>
  </si>
  <si>
    <t>104888</t>
  </si>
  <si>
    <t>CONSEJO DE URBANIZACION MUNICIPAL DE CHIHUAHUA</t>
  </si>
  <si>
    <t>CHH17170300913272</t>
  </si>
  <si>
    <t>Calle Puerto Benito Juárez Entre Diana Laura Riojas Y Lat Av Nueva España Col Vistas Cerro Grande - 104878</t>
  </si>
  <si>
    <t>104878</t>
  </si>
  <si>
    <t>CHH17170300913273</t>
  </si>
  <si>
    <t>Calle Prov De Diana Laura Entre Calle Cincuenta Y Ocho Y Puerto Benito Juárez Col Vistas Cerro Grande - 104864</t>
  </si>
  <si>
    <t>104864</t>
  </si>
  <si>
    <t>CONSEJO DE URBANIZACION MUNICIPAL DE CHIHUHUA</t>
  </si>
  <si>
    <t>CHH17170300913274</t>
  </si>
  <si>
    <t>Calle Guadalupe Ramos Entre Calle Cincuenta Y Seis Y Cincuenta Y Ocho Col Vistas Cerro Grande - 104837</t>
  </si>
  <si>
    <t>104837</t>
  </si>
  <si>
    <t>CHH17170300913275</t>
  </si>
  <si>
    <t>Calle Setenta Y Cuatro Entre Diana Laura Riojas Y Lat Av Nueva España Col Vistas Cerro Grande - 104801</t>
  </si>
  <si>
    <t>104801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</si>
</sst>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&quot;&quot;#,##0"/>
  </numFmts>
  <fonts count="34">
    <font>
      <sz val="10"/>
      <name val="Adobe Caslon Pro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  <family val="1"/>
    </font>
    <font>
      <b/>
      <sz val="10"/>
      <name val="Soberana Sans"/>
      <family val="3"/>
    </font>
    <font>
      <b/>
      <sz val="12"/>
      <name val="Soberana Titular"/>
      <family val="3"/>
    </font>
    <font>
      <b/>
      <sz val="16"/>
      <name val="Soberana Titular"/>
      <family val="3"/>
    </font>
    <font>
      <b/>
      <sz val="12"/>
      <color indexed="23"/>
      <name val="Soberana Titular"/>
      <family val="3"/>
    </font>
    <font>
      <b/>
      <sz val="10"/>
      <name val="Adobe Caslon Pro"/>
      <family val="1"/>
    </font>
    <font>
      <sz val="14"/>
      <name val="Adobe Caslon Pro"/>
      <family val="1"/>
    </font>
    <font>
      <b/>
      <sz val="12"/>
      <name val="Soberana Sans"/>
      <family val="3"/>
    </font>
    <font>
      <sz val="12"/>
      <name val="Soberana Sans"/>
      <family val="3"/>
    </font>
    <font>
      <b/>
      <sz val="16"/>
      <color indexed="23"/>
      <name val="Trajan Pro"/>
      <family val="1"/>
    </font>
    <font>
      <b/>
      <sz val="16"/>
      <color indexed="9"/>
      <name val="Trajan Pro"/>
      <family val="1"/>
    </font>
    <font>
      <b/>
      <sz val="14"/>
      <name val="Soberana Titular"/>
      <family val="3"/>
    </font>
    <font>
      <b/>
      <sz val="16"/>
      <color indexed="10"/>
      <name val="Trajan Pro"/>
      <family val="1"/>
    </font>
    <font>
      <b/>
      <sz val="48"/>
      <color indexed="23"/>
      <name val="Trajan Pro"/>
      <family val="1"/>
    </font>
    <font>
      <sz val="12"/>
      <name val="Adobe Caslon Pro"/>
      <family val="1"/>
    </font>
    <font>
      <sz val="10"/>
      <name val="Soberana Sans"/>
      <family val="3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E4B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8D8D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tted">
        <color rgb="FF969696"/>
      </bottom>
      <diagonal/>
    </border>
    <border>
      <left style="thick">
        <color rgb="FFD8D8D8"/>
      </left>
      <right style="thick">
        <color rgb="FFD8D8D8"/>
      </right>
      <top style="thick">
        <color rgb="FFD8D8D8"/>
      </top>
      <bottom style="thick">
        <color rgb="FFD8D8D8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/>
      <top/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/>
      <top style="dotted">
        <color rgb="FF969696"/>
      </top>
      <bottom style="dotted">
        <color rgb="FF969696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6">
    <xf numFmtId="0" fontId="0" fillId="0" borderId="0" xfId="0"/>
    <xf numFmtId="0" fontId="21" fillId="0" borderId="0" xfId="0" applyFont="1" applyFill="1" applyAlignment="1">
      <alignment vertical="center" wrapText="1"/>
    </xf>
    <xf numFmtId="0" fontId="0" fillId="34" borderId="0" xfId="0" applyFill="1"/>
    <xf numFmtId="0" fontId="23" fillId="0" borderId="0" xfId="0" applyFont="1"/>
    <xf numFmtId="0" fontId="24" fillId="0" borderId="0" xfId="0" applyFont="1" applyAlignment="1">
      <alignment horizontal="center"/>
    </xf>
    <xf numFmtId="0" fontId="24" fillId="0" borderId="0" xfId="0" applyFont="1"/>
    <xf numFmtId="164" fontId="33" fillId="0" borderId="10" xfId="0" applyNumberFormat="1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right" vertical="center"/>
    </xf>
    <xf numFmtId="3" fontId="26" fillId="0" borderId="11" xfId="0" applyNumberFormat="1" applyFont="1" applyFill="1" applyBorder="1" applyAlignment="1">
      <alignment horizontal="center" vertical="center"/>
    </xf>
    <xf numFmtId="1" fontId="24" fillId="0" borderId="0" xfId="0" applyNumberFormat="1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27" fillId="0" borderId="0" xfId="0" applyFont="1" applyFill="1" applyAlignment="1">
      <alignment horizontal="center" vertical="center" wrapText="1"/>
    </xf>
    <xf numFmtId="0" fontId="28" fillId="35" borderId="0" xfId="0" applyFont="1" applyFill="1" applyAlignment="1">
      <alignment vertical="center" wrapText="1"/>
    </xf>
    <xf numFmtId="0" fontId="28" fillId="0" borderId="0" xfId="0" applyFont="1" applyFill="1" applyAlignment="1">
      <alignment vertical="center" wrapText="1"/>
    </xf>
    <xf numFmtId="0" fontId="28" fillId="0" borderId="0" xfId="0" applyFont="1" applyFill="1" applyAlignment="1">
      <alignment horizontal="left" vertical="center" wrapText="1"/>
    </xf>
    <xf numFmtId="0" fontId="27" fillId="0" borderId="0" xfId="0" applyFont="1"/>
    <xf numFmtId="0" fontId="27" fillId="0" borderId="0" xfId="0" applyFont="1" applyFill="1" applyAlignment="1">
      <alignment vertical="center" wrapText="1"/>
    </xf>
    <xf numFmtId="0" fontId="30" fillId="35" borderId="0" xfId="0" applyFont="1" applyFill="1" applyAlignment="1">
      <alignment vertical="center" wrapText="1"/>
    </xf>
    <xf numFmtId="0" fontId="30" fillId="34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29" fillId="0" borderId="0" xfId="0" applyFont="1" applyFill="1" applyAlignment="1">
      <alignment vertical="center" wrapText="1"/>
    </xf>
    <xf numFmtId="0" fontId="32" fillId="0" borderId="0" xfId="0" applyFont="1" applyFill="1" applyBorder="1" applyAlignment="1">
      <alignment wrapText="1"/>
    </xf>
    <xf numFmtId="10" fontId="32" fillId="0" borderId="0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19" fillId="39" borderId="16" xfId="42" applyFont="1" applyFill="1" applyBorder="1" applyAlignment="1">
      <alignment horizontal="center" vertical="center"/>
    </xf>
    <xf numFmtId="0" fontId="19" fillId="39" borderId="17" xfId="42" applyFont="1" applyFill="1" applyBorder="1" applyAlignment="1">
      <alignment horizontal="center" vertical="center"/>
    </xf>
    <xf numFmtId="0" fontId="19" fillId="39" borderId="17" xfId="42" applyFont="1" applyFill="1" applyBorder="1" applyAlignment="1">
      <alignment horizontal="center" vertical="center" wrapText="1"/>
    </xf>
    <xf numFmtId="0" fontId="33" fillId="0" borderId="16" xfId="42" applyFont="1" applyFill="1" applyBorder="1" applyAlignment="1">
      <alignment horizontal="left" vertical="center"/>
    </xf>
    <xf numFmtId="0" fontId="33" fillId="0" borderId="10" xfId="0" applyFont="1" applyFill="1" applyBorder="1" applyAlignment="1">
      <alignment horizontal="left" vertical="center" wrapText="1"/>
    </xf>
    <xf numFmtId="0" fontId="33" fillId="0" borderId="10" xfId="0" applyFont="1" applyFill="1" applyBorder="1" applyAlignment="1">
      <alignment vertical="center" wrapText="1"/>
    </xf>
    <xf numFmtId="164" fontId="33" fillId="0" borderId="10" xfId="0" applyNumberFormat="1" applyFont="1" applyFill="1" applyBorder="1" applyAlignment="1">
      <alignment vertical="center" wrapText="1"/>
    </xf>
    <xf numFmtId="164" fontId="33" fillId="0" borderId="10" xfId="0" applyNumberFormat="1" applyFont="1" applyFill="1" applyBorder="1" applyAlignment="1">
      <alignment horizontal="center" vertical="center" wrapText="1"/>
    </xf>
    <xf numFmtId="4" fontId="33" fillId="0" borderId="10" xfId="0" applyNumberFormat="1" applyFont="1" applyFill="1" applyBorder="1" applyAlignment="1">
      <alignment horizontal="center" vertical="center" wrapText="1"/>
    </xf>
    <xf numFmtId="165" fontId="33" fillId="0" borderId="18" xfId="0" applyNumberFormat="1" applyFont="1" applyFill="1" applyBorder="1" applyAlignment="1">
      <alignment horizontal="center" vertical="center" wrapText="1"/>
    </xf>
    <xf numFmtId="10" fontId="33" fillId="0" borderId="10" xfId="0" applyNumberFormat="1" applyFont="1" applyFill="1" applyBorder="1" applyAlignment="1">
      <alignment horizontal="left" vertical="center" wrapText="1"/>
    </xf>
    <xf numFmtId="0" fontId="33" fillId="0" borderId="18" xfId="0" applyFont="1" applyFill="1" applyBorder="1" applyAlignment="1">
      <alignment horizontal="left" vertical="center" wrapText="1"/>
    </xf>
    <xf numFmtId="0" fontId="33" fillId="0" borderId="18" xfId="0" applyFont="1" applyFill="1" applyBorder="1" applyAlignment="1">
      <alignment vertical="center" wrapText="1"/>
    </xf>
    <xf numFmtId="164" fontId="33" fillId="0" borderId="18" xfId="0" applyNumberFormat="1" applyFont="1" applyFill="1" applyBorder="1" applyAlignment="1">
      <alignment vertical="center" wrapText="1"/>
    </xf>
    <xf numFmtId="164" fontId="33" fillId="0" borderId="18" xfId="0" applyNumberFormat="1" applyFont="1" applyFill="1" applyBorder="1" applyAlignment="1">
      <alignment horizontal="left" vertical="center" wrapText="1"/>
    </xf>
    <xf numFmtId="164" fontId="33" fillId="0" borderId="18" xfId="0" applyNumberFormat="1" applyFont="1" applyFill="1" applyBorder="1" applyAlignment="1">
      <alignment horizontal="center" vertical="center" wrapText="1"/>
    </xf>
    <xf numFmtId="4" fontId="33" fillId="0" borderId="18" xfId="0" applyNumberFormat="1" applyFont="1" applyFill="1" applyBorder="1" applyAlignment="1">
      <alignment horizontal="center" vertical="center" wrapText="1"/>
    </xf>
    <xf numFmtId="10" fontId="33" fillId="0" borderId="18" xfId="0" applyNumberFormat="1" applyFont="1" applyFill="1" applyBorder="1" applyAlignment="1">
      <alignment horizontal="left" vertical="center" wrapText="1"/>
    </xf>
    <xf numFmtId="0" fontId="20" fillId="33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164" fontId="33" fillId="0" borderId="10" xfId="0" applyNumberFormat="1" applyFont="1" applyFill="1" applyBorder="1" applyAlignment="1">
      <alignment horizontal="left" vertical="center" wrapText="1"/>
    </xf>
    <xf numFmtId="0" fontId="29" fillId="33" borderId="0" xfId="0" applyFont="1" applyFill="1" applyAlignment="1">
      <alignment horizontal="left" vertical="center" wrapText="1"/>
    </xf>
    <xf numFmtId="0" fontId="19" fillId="36" borderId="13" xfId="42" applyFont="1" applyFill="1" applyBorder="1" applyAlignment="1">
      <alignment horizontal="center" vertical="center"/>
    </xf>
    <xf numFmtId="0" fontId="19" fillId="36" borderId="12" xfId="42" applyFont="1" applyFill="1" applyBorder="1" applyAlignment="1">
      <alignment horizontal="center" vertical="center"/>
    </xf>
    <xf numFmtId="0" fontId="19" fillId="37" borderId="15" xfId="42" applyFont="1" applyFill="1" applyBorder="1" applyAlignment="1">
      <alignment horizontal="center" vertical="center"/>
    </xf>
    <xf numFmtId="0" fontId="19" fillId="37" borderId="13" xfId="42" applyFont="1" applyFill="1" applyBorder="1" applyAlignment="1">
      <alignment horizontal="center" vertical="center"/>
    </xf>
    <xf numFmtId="0" fontId="19" fillId="37" borderId="12" xfId="42" applyFont="1" applyFill="1" applyBorder="1" applyAlignment="1">
      <alignment horizontal="center" vertical="center"/>
    </xf>
    <xf numFmtId="0" fontId="19" fillId="38" borderId="15" xfId="42" applyFont="1" applyFill="1" applyBorder="1" applyAlignment="1">
      <alignment horizontal="center" vertical="center"/>
    </xf>
    <xf numFmtId="0" fontId="19" fillId="38" borderId="13" xfId="42" applyFont="1" applyFill="1" applyBorder="1" applyAlignment="1">
      <alignment horizontal="center" vertical="center"/>
    </xf>
    <xf numFmtId="0" fontId="19" fillId="38" borderId="12" xfId="42" applyFont="1" applyFill="1" applyBorder="1" applyAlignment="1">
      <alignment horizontal="center" vertical="center"/>
    </xf>
    <xf numFmtId="0" fontId="19" fillId="39" borderId="14" xfId="0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B2:M11"/>
  <sheetViews>
    <sheetView showGridLines="0" view="pageBreakPreview" zoomScaleNormal="80" zoomScaleSheetLayoutView="100" workbookViewId="0">
      <selection activeCell="I17" sqref="I17"/>
    </sheetView>
  </sheetViews>
  <sheetFormatPr baseColWidth="10" defaultRowHeight="12.75"/>
  <cols>
    <col min="1" max="1" width="3.42578125" customWidth="1"/>
    <col min="2" max="3" width="3.85546875" customWidth="1"/>
    <col min="4" max="4" width="38.140625" customWidth="1"/>
    <col min="5" max="6" width="9.5703125" customWidth="1"/>
  </cols>
  <sheetData>
    <row r="2" spans="2:13" ht="21" customHeight="1"/>
    <row r="3" spans="2:13" ht="40.5" customHeight="1">
      <c r="B3" s="43" t="s">
        <v>0</v>
      </c>
      <c r="C3" s="43"/>
      <c r="D3" s="43"/>
      <c r="E3" s="43"/>
      <c r="F3" s="43"/>
      <c r="G3" s="43"/>
      <c r="H3" s="43"/>
      <c r="I3" s="1"/>
      <c r="J3" s="44" t="s">
        <v>1</v>
      </c>
      <c r="K3" s="44"/>
      <c r="L3" s="44"/>
      <c r="M3" s="44"/>
    </row>
    <row r="4" spans="2:13" ht="3.75" customHeight="1"/>
    <row r="5" spans="2:13" ht="2.2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3" ht="53.1" customHeight="1">
      <c r="G6" s="3"/>
      <c r="I6" s="4"/>
      <c r="J6" s="5"/>
    </row>
    <row r="7" spans="2:13" ht="55.5" customHeight="1" thickBot="1">
      <c r="F7" s="45" t="s">
        <v>2</v>
      </c>
      <c r="G7" s="45"/>
      <c r="H7" s="45" t="s">
        <v>3</v>
      </c>
      <c r="I7" s="45"/>
      <c r="J7" s="45" t="s">
        <v>4</v>
      </c>
      <c r="K7" s="45"/>
    </row>
    <row r="8" spans="2:13" ht="25.5" customHeight="1" thickTop="1" thickBot="1">
      <c r="D8" s="7" t="s">
        <v>5</v>
      </c>
      <c r="F8" s="8">
        <v>11</v>
      </c>
      <c r="H8" s="8">
        <v>1</v>
      </c>
      <c r="J8" s="8">
        <v>68</v>
      </c>
      <c r="K8" s="9"/>
    </row>
    <row r="9" spans="2:13" ht="18" customHeight="1" thickTop="1" thickBot="1"/>
    <row r="10" spans="2:13" ht="25.5" customHeight="1" thickTop="1" thickBot="1">
      <c r="D10" s="7" t="s">
        <v>5</v>
      </c>
      <c r="F10" s="8">
        <v>1</v>
      </c>
      <c r="H10" s="8">
        <v>1</v>
      </c>
      <c r="J10" s="8">
        <v>68</v>
      </c>
      <c r="K10" s="9"/>
    </row>
    <row r="11" spans="2:13" ht="18" customHeight="1" thickTop="1"/>
  </sheetData>
  <mergeCells count="5">
    <mergeCell ref="B3:H3"/>
    <mergeCell ref="J3:M3"/>
    <mergeCell ref="F7:G7"/>
    <mergeCell ref="H7:I7"/>
    <mergeCell ref="J7:K7"/>
  </mergeCells>
  <pageMargins left="0.19685039370078741" right="0.19685039370078741" top="0.19685039370078741" bottom="0.19685039370078741" header="0" footer="0"/>
  <pageSetup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  <pageSetUpPr fitToPage="1"/>
  </sheetPr>
  <dimension ref="A1:AF22"/>
  <sheetViews>
    <sheetView showGridLines="0" tabSelected="1" view="pageBreakPreview" zoomScale="80" zoomScaleNormal="80" zoomScaleSheetLayoutView="80" workbookViewId="0">
      <selection activeCell="I10" sqref="I10"/>
    </sheetView>
  </sheetViews>
  <sheetFormatPr baseColWidth="10" defaultRowHeight="12.75"/>
  <cols>
    <col min="1" max="1" width="4" style="10" customWidth="1"/>
    <col min="2" max="2" width="1.42578125" style="10" customWidth="1"/>
    <col min="3" max="3" width="25.85546875" style="10" bestFit="1" customWidth="1"/>
    <col min="4" max="4" width="41.7109375" style="10" customWidth="1"/>
    <col min="5" max="6" width="23.7109375" style="10" customWidth="1"/>
    <col min="7" max="7" width="16.140625" style="10" customWidth="1"/>
    <col min="8" max="8" width="21.7109375" style="10" customWidth="1"/>
    <col min="9" max="9" width="9.85546875" style="10" bestFit="1" customWidth="1"/>
    <col min="10" max="10" width="22.28515625" style="10" bestFit="1" customWidth="1"/>
    <col min="11" max="11" width="31.140625" style="10" bestFit="1" customWidth="1"/>
    <col min="12" max="12" width="30.140625" style="10" customWidth="1"/>
    <col min="13" max="14" width="42.85546875" style="10" bestFit="1" customWidth="1"/>
    <col min="15" max="15" width="21.140625" style="10" bestFit="1" customWidth="1"/>
    <col min="16" max="16" width="13.7109375" style="10" customWidth="1"/>
    <col min="17" max="17" width="18" style="10" customWidth="1"/>
    <col min="18" max="18" width="15.42578125" style="10" bestFit="1" customWidth="1"/>
    <col min="19" max="19" width="14.7109375" style="10" bestFit="1" customWidth="1"/>
    <col min="20" max="20" width="16.5703125" style="10" customWidth="1"/>
    <col min="21" max="21" width="18" style="10" bestFit="1" customWidth="1"/>
    <col min="22" max="22" width="14" style="10" bestFit="1" customWidth="1"/>
    <col min="23" max="26" width="14.140625" style="10" customWidth="1"/>
    <col min="27" max="28" width="22" style="10" bestFit="1" customWidth="1"/>
    <col min="29" max="29" width="13.7109375" style="10" bestFit="1" customWidth="1"/>
    <col min="30" max="30" width="12.140625" style="10" customWidth="1"/>
    <col min="31" max="31" width="63.140625" style="10" customWidth="1"/>
    <col min="32" max="32" width="1.42578125" style="10" customWidth="1"/>
  </cols>
  <sheetData>
    <row r="1" spans="2:32" ht="12.75" customHeight="1"/>
    <row r="2" spans="2:32" ht="13.5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2:32" ht="49.5" customHeight="1">
      <c r="B3" s="12"/>
      <c r="C3" s="46" t="s">
        <v>6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13"/>
      <c r="O3" s="13"/>
      <c r="P3" s="13"/>
      <c r="Q3" s="13"/>
      <c r="R3" s="13"/>
      <c r="S3" s="13"/>
      <c r="T3" s="13"/>
      <c r="U3" s="13"/>
      <c r="V3" s="13"/>
      <c r="W3" s="14"/>
      <c r="X3" s="15"/>
      <c r="Y3" s="14"/>
      <c r="Z3" s="14"/>
      <c r="AC3" s="14"/>
      <c r="AD3" s="44" t="s">
        <v>1</v>
      </c>
      <c r="AE3" s="44"/>
      <c r="AF3" s="14"/>
    </row>
    <row r="4" spans="2:32" ht="3" customHeight="1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</row>
    <row r="5" spans="2:32" ht="2.25" customHeight="1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</row>
    <row r="6" spans="2:32" ht="7.5" customHeight="1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2:32" ht="20.100000000000001" customHeight="1">
      <c r="B7" s="19"/>
      <c r="C7" s="20" t="s">
        <v>7</v>
      </c>
      <c r="D7" s="20"/>
      <c r="E7" s="20"/>
      <c r="F7" s="20"/>
      <c r="G7" s="20"/>
      <c r="H7" s="20"/>
      <c r="I7" s="20"/>
      <c r="J7" s="20"/>
      <c r="K7" s="20"/>
      <c r="L7" s="20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</row>
    <row r="8" spans="2:32" ht="7.5" customHeight="1">
      <c r="B8" s="19"/>
      <c r="C8" s="16"/>
      <c r="D8" s="16"/>
      <c r="E8" s="16"/>
      <c r="F8" s="19"/>
      <c r="G8" s="19"/>
      <c r="H8" s="19"/>
      <c r="I8" s="19"/>
      <c r="J8" s="19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2"/>
      <c r="X8" s="22"/>
      <c r="Y8" s="22"/>
      <c r="Z8" s="22"/>
      <c r="AA8" s="19"/>
      <c r="AB8" s="19"/>
      <c r="AC8" s="19"/>
      <c r="AD8" s="19"/>
      <c r="AE8" s="19"/>
      <c r="AF8" s="19"/>
    </row>
    <row r="9" spans="2:32" ht="21" customHeight="1" thickBot="1">
      <c r="B9" s="19"/>
      <c r="C9" s="47" t="s">
        <v>8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8"/>
      <c r="Q9" s="49" t="s">
        <v>9</v>
      </c>
      <c r="R9" s="50"/>
      <c r="S9" s="50"/>
      <c r="T9" s="50"/>
      <c r="U9" s="50"/>
      <c r="V9" s="50"/>
      <c r="W9" s="50"/>
      <c r="X9" s="50"/>
      <c r="Y9" s="50"/>
      <c r="Z9" s="51"/>
      <c r="AA9" s="52" t="s">
        <v>10</v>
      </c>
      <c r="AB9" s="53"/>
      <c r="AC9" s="53"/>
      <c r="AD9" s="54"/>
      <c r="AE9" s="55" t="s">
        <v>11</v>
      </c>
      <c r="AF9" s="19"/>
    </row>
    <row r="10" spans="2:32" s="23" customFormat="1" ht="38.25" customHeight="1" thickBot="1">
      <c r="B10" s="24"/>
      <c r="C10" s="25" t="s">
        <v>12</v>
      </c>
      <c r="D10" s="26" t="s">
        <v>13</v>
      </c>
      <c r="E10" s="26" t="s">
        <v>14</v>
      </c>
      <c r="F10" s="26" t="s">
        <v>15</v>
      </c>
      <c r="G10" s="26" t="s">
        <v>16</v>
      </c>
      <c r="H10" s="26" t="s">
        <v>17</v>
      </c>
      <c r="I10" s="26" t="s">
        <v>18</v>
      </c>
      <c r="J10" s="26" t="s">
        <v>19</v>
      </c>
      <c r="K10" s="26" t="s">
        <v>20</v>
      </c>
      <c r="L10" s="27" t="s">
        <v>21</v>
      </c>
      <c r="M10" s="26" t="s">
        <v>22</v>
      </c>
      <c r="N10" s="26" t="s">
        <v>23</v>
      </c>
      <c r="O10" s="26" t="s">
        <v>24</v>
      </c>
      <c r="P10" s="26" t="s">
        <v>25</v>
      </c>
      <c r="Q10" s="26" t="s">
        <v>26</v>
      </c>
      <c r="R10" s="26" t="s">
        <v>27</v>
      </c>
      <c r="S10" s="26" t="s">
        <v>28</v>
      </c>
      <c r="T10" s="27" t="s">
        <v>29</v>
      </c>
      <c r="U10" s="26" t="s">
        <v>30</v>
      </c>
      <c r="V10" s="26" t="s">
        <v>31</v>
      </c>
      <c r="W10" s="26" t="s">
        <v>32</v>
      </c>
      <c r="X10" s="26" t="s">
        <v>33</v>
      </c>
      <c r="Y10" s="26" t="s">
        <v>34</v>
      </c>
      <c r="Z10" s="26" t="s">
        <v>35</v>
      </c>
      <c r="AA10" s="26" t="s">
        <v>36</v>
      </c>
      <c r="AB10" s="26" t="s">
        <v>37</v>
      </c>
      <c r="AC10" s="26" t="s">
        <v>38</v>
      </c>
      <c r="AD10" s="26" t="s">
        <v>39</v>
      </c>
      <c r="AE10" s="55"/>
      <c r="AF10" s="24"/>
    </row>
    <row r="11" spans="2:32" ht="60.75">
      <c r="B11" s="19"/>
      <c r="C11" s="28" t="s">
        <v>40</v>
      </c>
      <c r="D11" s="29" t="s">
        <v>41</v>
      </c>
      <c r="E11" s="30" t="s">
        <v>42</v>
      </c>
      <c r="F11" s="30" t="s">
        <v>5</v>
      </c>
      <c r="G11" s="30" t="s">
        <v>5</v>
      </c>
      <c r="H11" s="31" t="s">
        <v>5</v>
      </c>
      <c r="I11" s="31" t="s">
        <v>43</v>
      </c>
      <c r="J11" s="6" t="s">
        <v>44</v>
      </c>
      <c r="K11" s="31" t="s">
        <v>45</v>
      </c>
      <c r="L11" s="32" t="s">
        <v>46</v>
      </c>
      <c r="M11" s="6" t="s">
        <v>47</v>
      </c>
      <c r="N11" s="6" t="s">
        <v>48</v>
      </c>
      <c r="O11" s="31" t="s">
        <v>49</v>
      </c>
      <c r="P11" s="32" t="s">
        <v>50</v>
      </c>
      <c r="Q11" s="32" t="s">
        <v>46</v>
      </c>
      <c r="R11" s="31"/>
      <c r="S11" s="31"/>
      <c r="T11" s="31"/>
      <c r="U11" s="31"/>
      <c r="V11" s="31"/>
      <c r="W11" s="31"/>
      <c r="X11" s="31"/>
      <c r="Y11" s="33">
        <f t="shared" ref="Y11:Y22" si="0">IF(ISERROR(W11/S11),0,((W11/S11)*100))</f>
        <v>0</v>
      </c>
      <c r="Z11" s="32"/>
      <c r="AA11" s="32" t="s">
        <v>46</v>
      </c>
      <c r="AB11" s="34"/>
      <c r="AC11" s="33"/>
      <c r="AD11" s="33"/>
      <c r="AE11" s="35" t="s">
        <v>51</v>
      </c>
      <c r="AF11" s="19"/>
    </row>
    <row r="12" spans="2:32" ht="60.75">
      <c r="B12" s="19"/>
      <c r="C12" s="36" t="s">
        <v>52</v>
      </c>
      <c r="D12" s="36" t="s">
        <v>53</v>
      </c>
      <c r="E12" s="37" t="s">
        <v>54</v>
      </c>
      <c r="F12" s="37" t="s">
        <v>5</v>
      </c>
      <c r="G12" s="37" t="s">
        <v>5</v>
      </c>
      <c r="H12" s="38" t="s">
        <v>55</v>
      </c>
      <c r="I12" s="38" t="s">
        <v>56</v>
      </c>
      <c r="J12" s="39" t="s">
        <v>44</v>
      </c>
      <c r="K12" s="38" t="s">
        <v>45</v>
      </c>
      <c r="L12" s="40" t="s">
        <v>46</v>
      </c>
      <c r="M12" s="38" t="s">
        <v>47</v>
      </c>
      <c r="N12" s="38" t="s">
        <v>57</v>
      </c>
      <c r="O12" s="38" t="s">
        <v>58</v>
      </c>
      <c r="P12" s="40" t="s">
        <v>50</v>
      </c>
      <c r="Q12" s="40" t="s">
        <v>59</v>
      </c>
      <c r="R12" s="38">
        <v>1184252.32</v>
      </c>
      <c r="S12" s="38">
        <v>1184252.32</v>
      </c>
      <c r="T12" s="38">
        <v>1184252.32</v>
      </c>
      <c r="U12" s="38">
        <v>1184252.32</v>
      </c>
      <c r="V12" s="38">
        <v>1184072.1000000001</v>
      </c>
      <c r="W12" s="38">
        <v>1184072.1000000001</v>
      </c>
      <c r="X12" s="38">
        <v>1184072.1000000001</v>
      </c>
      <c r="Y12" s="41">
        <f t="shared" si="0"/>
        <v>99.984781959304087</v>
      </c>
      <c r="Z12" s="40">
        <v>0</v>
      </c>
      <c r="AA12" s="40" t="s">
        <v>60</v>
      </c>
      <c r="AB12" s="34">
        <v>33</v>
      </c>
      <c r="AC12" s="41">
        <v>100</v>
      </c>
      <c r="AD12" s="41">
        <v>100</v>
      </c>
      <c r="AE12" s="42" t="s">
        <v>61</v>
      </c>
      <c r="AF12" s="19"/>
    </row>
    <row r="13" spans="2:32" ht="67.5">
      <c r="B13" s="19"/>
      <c r="C13" s="36" t="s">
        <v>62</v>
      </c>
      <c r="D13" s="36" t="s">
        <v>63</v>
      </c>
      <c r="E13" s="37" t="s">
        <v>64</v>
      </c>
      <c r="F13" s="37" t="s">
        <v>5</v>
      </c>
      <c r="G13" s="37" t="s">
        <v>5</v>
      </c>
      <c r="H13" s="38" t="s">
        <v>5</v>
      </c>
      <c r="I13" s="38" t="s">
        <v>43</v>
      </c>
      <c r="J13" s="39" t="s">
        <v>44</v>
      </c>
      <c r="K13" s="38" t="s">
        <v>45</v>
      </c>
      <c r="L13" s="40" t="s">
        <v>65</v>
      </c>
      <c r="M13" s="38" t="s">
        <v>47</v>
      </c>
      <c r="N13" s="38" t="s">
        <v>48</v>
      </c>
      <c r="O13" s="38" t="s">
        <v>66</v>
      </c>
      <c r="P13" s="40" t="s">
        <v>50</v>
      </c>
      <c r="Q13" s="40" t="s">
        <v>59</v>
      </c>
      <c r="R13" s="38">
        <v>428081.59</v>
      </c>
      <c r="S13" s="38">
        <v>412480.66</v>
      </c>
      <c r="T13" s="38">
        <v>412480.66</v>
      </c>
      <c r="U13" s="38">
        <v>412480.66</v>
      </c>
      <c r="V13" s="38">
        <v>412480.66</v>
      </c>
      <c r="W13" s="38">
        <v>412480.66</v>
      </c>
      <c r="X13" s="38">
        <v>412480.66</v>
      </c>
      <c r="Y13" s="41">
        <f t="shared" si="0"/>
        <v>100</v>
      </c>
      <c r="Z13" s="40">
        <v>0</v>
      </c>
      <c r="AA13" s="40" t="s">
        <v>60</v>
      </c>
      <c r="AB13" s="34">
        <v>153</v>
      </c>
      <c r="AC13" s="41">
        <v>0</v>
      </c>
      <c r="AD13" s="41">
        <v>100</v>
      </c>
      <c r="AE13" s="42" t="s">
        <v>61</v>
      </c>
      <c r="AF13" s="19"/>
    </row>
    <row r="14" spans="2:32" ht="67.5">
      <c r="B14" s="19"/>
      <c r="C14" s="36" t="s">
        <v>67</v>
      </c>
      <c r="D14" s="36" t="s">
        <v>68</v>
      </c>
      <c r="E14" s="37" t="s">
        <v>69</v>
      </c>
      <c r="F14" s="37" t="s">
        <v>5</v>
      </c>
      <c r="G14" s="37" t="s">
        <v>5</v>
      </c>
      <c r="H14" s="38" t="s">
        <v>70</v>
      </c>
      <c r="I14" s="38" t="s">
        <v>56</v>
      </c>
      <c r="J14" s="39" t="s">
        <v>44</v>
      </c>
      <c r="K14" s="38" t="s">
        <v>45</v>
      </c>
      <c r="L14" s="40" t="s">
        <v>46</v>
      </c>
      <c r="M14" s="38" t="s">
        <v>47</v>
      </c>
      <c r="N14" s="38" t="s">
        <v>48</v>
      </c>
      <c r="O14" s="38" t="s">
        <v>71</v>
      </c>
      <c r="P14" s="40" t="s">
        <v>50</v>
      </c>
      <c r="Q14" s="40" t="s">
        <v>59</v>
      </c>
      <c r="R14" s="38">
        <v>5984666.5599999996</v>
      </c>
      <c r="S14" s="38">
        <v>5975789.2800000003</v>
      </c>
      <c r="T14" s="38">
        <v>5975789.2800000003</v>
      </c>
      <c r="U14" s="38">
        <v>5975789.2800000003</v>
      </c>
      <c r="V14" s="38">
        <v>5975789.2800000003</v>
      </c>
      <c r="W14" s="38">
        <v>5975789.2800000003</v>
      </c>
      <c r="X14" s="38">
        <v>5975789.2800000003</v>
      </c>
      <c r="Y14" s="41">
        <f t="shared" si="0"/>
        <v>100</v>
      </c>
      <c r="Z14" s="40">
        <v>0</v>
      </c>
      <c r="AA14" s="40" t="s">
        <v>72</v>
      </c>
      <c r="AB14" s="34">
        <v>4500</v>
      </c>
      <c r="AC14" s="41">
        <v>100</v>
      </c>
      <c r="AD14" s="41">
        <v>100</v>
      </c>
      <c r="AE14" s="42" t="s">
        <v>61</v>
      </c>
      <c r="AF14" s="19"/>
    </row>
    <row r="15" spans="2:32" ht="60.75">
      <c r="B15" s="19"/>
      <c r="C15" s="36" t="s">
        <v>73</v>
      </c>
      <c r="D15" s="36" t="s">
        <v>74</v>
      </c>
      <c r="E15" s="37" t="s">
        <v>75</v>
      </c>
      <c r="F15" s="37" t="s">
        <v>5</v>
      </c>
      <c r="G15" s="37" t="s">
        <v>5</v>
      </c>
      <c r="H15" s="38" t="s">
        <v>5</v>
      </c>
      <c r="I15" s="38" t="s">
        <v>43</v>
      </c>
      <c r="J15" s="39" t="s">
        <v>44</v>
      </c>
      <c r="K15" s="38" t="s">
        <v>45</v>
      </c>
      <c r="L15" s="40" t="s">
        <v>46</v>
      </c>
      <c r="M15" s="38" t="s">
        <v>47</v>
      </c>
      <c r="N15" s="38" t="s">
        <v>76</v>
      </c>
      <c r="O15" s="38" t="s">
        <v>49</v>
      </c>
      <c r="P15" s="40" t="s">
        <v>50</v>
      </c>
      <c r="Q15" s="40" t="s">
        <v>77</v>
      </c>
      <c r="R15" s="38">
        <v>44668068.890000001</v>
      </c>
      <c r="S15" s="38">
        <v>44668068.789999999</v>
      </c>
      <c r="T15" s="38">
        <v>44668068.789999999</v>
      </c>
      <c r="U15" s="38">
        <v>44668068.789999999</v>
      </c>
      <c r="V15" s="38">
        <v>44668066.140000001</v>
      </c>
      <c r="W15" s="38">
        <v>44668066.140000001</v>
      </c>
      <c r="X15" s="38">
        <v>44668066.140000001</v>
      </c>
      <c r="Y15" s="41">
        <f t="shared" si="0"/>
        <v>99.999994067350414</v>
      </c>
      <c r="Z15" s="40">
        <v>0</v>
      </c>
      <c r="AA15" s="40" t="s">
        <v>72</v>
      </c>
      <c r="AB15" s="34">
        <v>150000</v>
      </c>
      <c r="AC15" s="41">
        <v>100</v>
      </c>
      <c r="AD15" s="41">
        <v>100</v>
      </c>
      <c r="AE15" s="42" t="s">
        <v>61</v>
      </c>
      <c r="AF15" s="19"/>
    </row>
    <row r="16" spans="2:32" ht="60.75">
      <c r="B16" s="19"/>
      <c r="C16" s="36" t="s">
        <v>78</v>
      </c>
      <c r="D16" s="36" t="s">
        <v>79</v>
      </c>
      <c r="E16" s="37" t="s">
        <v>80</v>
      </c>
      <c r="F16" s="37" t="s">
        <v>5</v>
      </c>
      <c r="G16" s="37" t="s">
        <v>5</v>
      </c>
      <c r="H16" s="38" t="s">
        <v>5</v>
      </c>
      <c r="I16" s="38" t="s">
        <v>43</v>
      </c>
      <c r="J16" s="39" t="s">
        <v>44</v>
      </c>
      <c r="K16" s="38" t="s">
        <v>45</v>
      </c>
      <c r="L16" s="40" t="s">
        <v>46</v>
      </c>
      <c r="M16" s="38" t="s">
        <v>47</v>
      </c>
      <c r="N16" s="38" t="s">
        <v>76</v>
      </c>
      <c r="O16" s="38" t="s">
        <v>49</v>
      </c>
      <c r="P16" s="40" t="s">
        <v>50</v>
      </c>
      <c r="Q16" s="40" t="s">
        <v>77</v>
      </c>
      <c r="R16" s="38">
        <v>25642595.34</v>
      </c>
      <c r="S16" s="38">
        <v>25642595.34</v>
      </c>
      <c r="T16" s="38">
        <v>24126869.149999999</v>
      </c>
      <c r="U16" s="38">
        <v>25642595.34</v>
      </c>
      <c r="V16" s="38">
        <v>14697536.539999999</v>
      </c>
      <c r="W16" s="38">
        <v>14697536.539999999</v>
      </c>
      <c r="X16" s="38">
        <v>14697536.539999999</v>
      </c>
      <c r="Y16" s="41">
        <f t="shared" si="0"/>
        <v>57.316883666113341</v>
      </c>
      <c r="Z16" s="40">
        <v>0</v>
      </c>
      <c r="AA16" s="40" t="s">
        <v>72</v>
      </c>
      <c r="AB16" s="34">
        <v>100000</v>
      </c>
      <c r="AC16" s="41">
        <v>100</v>
      </c>
      <c r="AD16" s="41">
        <v>60</v>
      </c>
      <c r="AE16" s="42" t="s">
        <v>61</v>
      </c>
      <c r="AF16" s="19"/>
    </row>
    <row r="17" spans="2:32" ht="60.75">
      <c r="B17" s="19"/>
      <c r="C17" s="36" t="s">
        <v>81</v>
      </c>
      <c r="D17" s="36" t="s">
        <v>82</v>
      </c>
      <c r="E17" s="37" t="s">
        <v>83</v>
      </c>
      <c r="F17" s="37" t="s">
        <v>5</v>
      </c>
      <c r="G17" s="37" t="s">
        <v>5</v>
      </c>
      <c r="H17" s="38" t="s">
        <v>5</v>
      </c>
      <c r="I17" s="38" t="s">
        <v>43</v>
      </c>
      <c r="J17" s="39" t="s">
        <v>44</v>
      </c>
      <c r="K17" s="38" t="s">
        <v>45</v>
      </c>
      <c r="L17" s="40" t="s">
        <v>46</v>
      </c>
      <c r="M17" s="38" t="s">
        <v>47</v>
      </c>
      <c r="N17" s="38" t="s">
        <v>84</v>
      </c>
      <c r="O17" s="38" t="s">
        <v>71</v>
      </c>
      <c r="P17" s="40" t="s">
        <v>50</v>
      </c>
      <c r="Q17" s="40" t="s">
        <v>77</v>
      </c>
      <c r="R17" s="38">
        <v>4067204.12</v>
      </c>
      <c r="S17" s="38">
        <v>2033602.06</v>
      </c>
      <c r="T17" s="38">
        <v>2033602.06</v>
      </c>
      <c r="U17" s="38">
        <v>2033602.06</v>
      </c>
      <c r="V17" s="38">
        <v>2032776.47</v>
      </c>
      <c r="W17" s="38">
        <v>2032776.47</v>
      </c>
      <c r="X17" s="38">
        <v>2032776.47</v>
      </c>
      <c r="Y17" s="41">
        <f t="shared" si="0"/>
        <v>99.959402578496594</v>
      </c>
      <c r="Z17" s="40">
        <v>0</v>
      </c>
      <c r="AA17" s="40" t="s">
        <v>85</v>
      </c>
      <c r="AB17" s="34">
        <v>158</v>
      </c>
      <c r="AC17" s="41">
        <v>100</v>
      </c>
      <c r="AD17" s="41">
        <v>100</v>
      </c>
      <c r="AE17" s="42" t="s">
        <v>61</v>
      </c>
      <c r="AF17" s="19"/>
    </row>
    <row r="18" spans="2:32" ht="60.75">
      <c r="B18" s="19"/>
      <c r="C18" s="36" t="s">
        <v>86</v>
      </c>
      <c r="D18" s="36" t="s">
        <v>87</v>
      </c>
      <c r="E18" s="37" t="s">
        <v>88</v>
      </c>
      <c r="F18" s="37" t="s">
        <v>5</v>
      </c>
      <c r="G18" s="37" t="s">
        <v>5</v>
      </c>
      <c r="H18" s="38" t="s">
        <v>5</v>
      </c>
      <c r="I18" s="38" t="s">
        <v>43</v>
      </c>
      <c r="J18" s="39" t="s">
        <v>44</v>
      </c>
      <c r="K18" s="38" t="s">
        <v>45</v>
      </c>
      <c r="L18" s="40" t="s">
        <v>46</v>
      </c>
      <c r="M18" s="38" t="s">
        <v>47</v>
      </c>
      <c r="N18" s="38" t="s">
        <v>89</v>
      </c>
      <c r="O18" s="38" t="s">
        <v>71</v>
      </c>
      <c r="P18" s="40" t="s">
        <v>50</v>
      </c>
      <c r="Q18" s="40" t="s">
        <v>77</v>
      </c>
      <c r="R18" s="38">
        <v>1944281.16</v>
      </c>
      <c r="S18" s="38">
        <v>972140.58</v>
      </c>
      <c r="T18" s="38">
        <v>0</v>
      </c>
      <c r="U18" s="38">
        <v>972140.58</v>
      </c>
      <c r="V18" s="38">
        <v>0</v>
      </c>
      <c r="W18" s="38">
        <v>0</v>
      </c>
      <c r="X18" s="38">
        <v>0</v>
      </c>
      <c r="Y18" s="41">
        <f t="shared" si="0"/>
        <v>0</v>
      </c>
      <c r="Z18" s="40">
        <v>0</v>
      </c>
      <c r="AA18" s="40" t="s">
        <v>85</v>
      </c>
      <c r="AB18" s="34">
        <v>234</v>
      </c>
      <c r="AC18" s="41">
        <v>100</v>
      </c>
      <c r="AD18" s="41">
        <v>0</v>
      </c>
      <c r="AE18" s="42" t="s">
        <v>61</v>
      </c>
      <c r="AF18" s="19"/>
    </row>
    <row r="19" spans="2:32" ht="60.75">
      <c r="B19" s="19"/>
      <c r="C19" s="36" t="s">
        <v>90</v>
      </c>
      <c r="D19" s="36" t="s">
        <v>91</v>
      </c>
      <c r="E19" s="37" t="s">
        <v>92</v>
      </c>
      <c r="F19" s="37" t="s">
        <v>5</v>
      </c>
      <c r="G19" s="37" t="s">
        <v>5</v>
      </c>
      <c r="H19" s="38" t="s">
        <v>5</v>
      </c>
      <c r="I19" s="38" t="s">
        <v>43</v>
      </c>
      <c r="J19" s="39" t="s">
        <v>44</v>
      </c>
      <c r="K19" s="38" t="s">
        <v>45</v>
      </c>
      <c r="L19" s="40" t="s">
        <v>46</v>
      </c>
      <c r="M19" s="38" t="s">
        <v>47</v>
      </c>
      <c r="N19" s="38" t="s">
        <v>89</v>
      </c>
      <c r="O19" s="38" t="s">
        <v>71</v>
      </c>
      <c r="P19" s="40" t="s">
        <v>50</v>
      </c>
      <c r="Q19" s="40" t="s">
        <v>77</v>
      </c>
      <c r="R19" s="38">
        <v>1830831.26</v>
      </c>
      <c r="S19" s="38">
        <v>915415.63</v>
      </c>
      <c r="T19" s="38">
        <v>0</v>
      </c>
      <c r="U19" s="38">
        <v>915415.63</v>
      </c>
      <c r="V19" s="38">
        <v>0</v>
      </c>
      <c r="W19" s="38">
        <v>0</v>
      </c>
      <c r="X19" s="38">
        <v>0</v>
      </c>
      <c r="Y19" s="41">
        <f t="shared" si="0"/>
        <v>0</v>
      </c>
      <c r="Z19" s="40">
        <v>0</v>
      </c>
      <c r="AA19" s="40" t="s">
        <v>85</v>
      </c>
      <c r="AB19" s="34">
        <v>144</v>
      </c>
      <c r="AC19" s="41">
        <v>100</v>
      </c>
      <c r="AD19" s="41">
        <v>0</v>
      </c>
      <c r="AE19" s="42" t="s">
        <v>61</v>
      </c>
      <c r="AF19" s="19"/>
    </row>
    <row r="20" spans="2:32" ht="60.75">
      <c r="B20" s="19"/>
      <c r="C20" s="36" t="s">
        <v>93</v>
      </c>
      <c r="D20" s="36" t="s">
        <v>94</v>
      </c>
      <c r="E20" s="37" t="s">
        <v>95</v>
      </c>
      <c r="F20" s="37" t="s">
        <v>5</v>
      </c>
      <c r="G20" s="37" t="s">
        <v>5</v>
      </c>
      <c r="H20" s="38" t="s">
        <v>5</v>
      </c>
      <c r="I20" s="38" t="s">
        <v>43</v>
      </c>
      <c r="J20" s="39" t="s">
        <v>44</v>
      </c>
      <c r="K20" s="38" t="s">
        <v>45</v>
      </c>
      <c r="L20" s="40" t="s">
        <v>46</v>
      </c>
      <c r="M20" s="38" t="s">
        <v>47</v>
      </c>
      <c r="N20" s="38" t="s">
        <v>96</v>
      </c>
      <c r="O20" s="38" t="s">
        <v>71</v>
      </c>
      <c r="P20" s="40" t="s">
        <v>50</v>
      </c>
      <c r="Q20" s="40" t="s">
        <v>77</v>
      </c>
      <c r="R20" s="38">
        <v>982193.4</v>
      </c>
      <c r="S20" s="38">
        <v>491096.7</v>
      </c>
      <c r="T20" s="38">
        <v>491096.7</v>
      </c>
      <c r="U20" s="38">
        <v>491096.7</v>
      </c>
      <c r="V20" s="38">
        <v>270319.99</v>
      </c>
      <c r="W20" s="38">
        <v>270319.99</v>
      </c>
      <c r="X20" s="38">
        <v>270319.99</v>
      </c>
      <c r="Y20" s="41">
        <f t="shared" si="0"/>
        <v>55.044147109927636</v>
      </c>
      <c r="Z20" s="40">
        <v>0</v>
      </c>
      <c r="AA20" s="40" t="s">
        <v>85</v>
      </c>
      <c r="AB20" s="34">
        <v>59</v>
      </c>
      <c r="AC20" s="41">
        <v>100</v>
      </c>
      <c r="AD20" s="41">
        <v>60</v>
      </c>
      <c r="AE20" s="42" t="s">
        <v>61</v>
      </c>
      <c r="AF20" s="19"/>
    </row>
    <row r="21" spans="2:32" ht="60.75">
      <c r="B21" s="19"/>
      <c r="C21" s="36" t="s">
        <v>97</v>
      </c>
      <c r="D21" s="36" t="s">
        <v>98</v>
      </c>
      <c r="E21" s="37" t="s">
        <v>99</v>
      </c>
      <c r="F21" s="37" t="s">
        <v>5</v>
      </c>
      <c r="G21" s="37" t="s">
        <v>5</v>
      </c>
      <c r="H21" s="38" t="s">
        <v>5</v>
      </c>
      <c r="I21" s="38" t="s">
        <v>43</v>
      </c>
      <c r="J21" s="39" t="s">
        <v>44</v>
      </c>
      <c r="K21" s="38" t="s">
        <v>45</v>
      </c>
      <c r="L21" s="40" t="s">
        <v>46</v>
      </c>
      <c r="M21" s="38" t="s">
        <v>47</v>
      </c>
      <c r="N21" s="38" t="s">
        <v>89</v>
      </c>
      <c r="O21" s="38" t="s">
        <v>71</v>
      </c>
      <c r="P21" s="40" t="s">
        <v>50</v>
      </c>
      <c r="Q21" s="40" t="s">
        <v>77</v>
      </c>
      <c r="R21" s="38">
        <v>615717.64</v>
      </c>
      <c r="S21" s="38">
        <v>307858.82</v>
      </c>
      <c r="T21" s="38">
        <v>0</v>
      </c>
      <c r="U21" s="38">
        <v>307858.82</v>
      </c>
      <c r="V21" s="38">
        <v>0</v>
      </c>
      <c r="W21" s="38">
        <v>0</v>
      </c>
      <c r="X21" s="38">
        <v>0</v>
      </c>
      <c r="Y21" s="41">
        <f t="shared" si="0"/>
        <v>0</v>
      </c>
      <c r="Z21" s="40">
        <v>0</v>
      </c>
      <c r="AA21" s="40" t="s">
        <v>85</v>
      </c>
      <c r="AB21" s="34">
        <v>36</v>
      </c>
      <c r="AC21" s="41">
        <v>100</v>
      </c>
      <c r="AD21" s="41">
        <v>0</v>
      </c>
      <c r="AE21" s="42" t="s">
        <v>61</v>
      </c>
      <c r="AF21" s="19"/>
    </row>
    <row r="22" spans="2:32" ht="60.75">
      <c r="B22" s="19"/>
      <c r="C22" s="36" t="s">
        <v>100</v>
      </c>
      <c r="D22" s="36" t="s">
        <v>101</v>
      </c>
      <c r="E22" s="37" t="s">
        <v>102</v>
      </c>
      <c r="F22" s="37" t="s">
        <v>5</v>
      </c>
      <c r="G22" s="37" t="s">
        <v>5</v>
      </c>
      <c r="H22" s="38" t="s">
        <v>5</v>
      </c>
      <c r="I22" s="38" t="s">
        <v>43</v>
      </c>
      <c r="J22" s="39" t="s">
        <v>44</v>
      </c>
      <c r="K22" s="38" t="s">
        <v>45</v>
      </c>
      <c r="L22" s="40" t="s">
        <v>46</v>
      </c>
      <c r="M22" s="38" t="s">
        <v>47</v>
      </c>
      <c r="N22" s="38" t="s">
        <v>89</v>
      </c>
      <c r="O22" s="38" t="s">
        <v>71</v>
      </c>
      <c r="P22" s="40" t="s">
        <v>50</v>
      </c>
      <c r="Q22" s="40" t="s">
        <v>77</v>
      </c>
      <c r="R22" s="38">
        <v>3334034.2</v>
      </c>
      <c r="S22" s="38">
        <v>1667017.1</v>
      </c>
      <c r="T22" s="38">
        <v>1667017.1</v>
      </c>
      <c r="U22" s="38">
        <v>1667017.1</v>
      </c>
      <c r="V22" s="38">
        <v>1665794.6</v>
      </c>
      <c r="W22" s="38">
        <v>1665794.6</v>
      </c>
      <c r="X22" s="38">
        <v>1665794.6</v>
      </c>
      <c r="Y22" s="41">
        <f t="shared" si="0"/>
        <v>99.926665419328927</v>
      </c>
      <c r="Z22" s="40">
        <v>0</v>
      </c>
      <c r="AA22" s="40" t="s">
        <v>85</v>
      </c>
      <c r="AB22" s="34">
        <v>117</v>
      </c>
      <c r="AC22" s="41">
        <v>100</v>
      </c>
      <c r="AD22" s="41">
        <v>100</v>
      </c>
      <c r="AE22" s="42" t="s">
        <v>61</v>
      </c>
      <c r="AF22" s="19"/>
    </row>
  </sheetData>
  <mergeCells count="6">
    <mergeCell ref="C3:M3"/>
    <mergeCell ref="AD3:AE3"/>
    <mergeCell ref="C9:P9"/>
    <mergeCell ref="Q9:Z9"/>
    <mergeCell ref="AA9:AD9"/>
    <mergeCell ref="AE9:AE10"/>
  </mergeCells>
  <printOptions horizontalCentered="1"/>
  <pageMargins left="0.19685039370078741" right="0" top="0.39370078740157483" bottom="0.39370078740157483" header="0.5" footer="0"/>
  <pageSetup paperSize="124" scale="22" fitToHeight="10" orientation="landscape" r:id="rId1"/>
  <headerFooter>
    <oddFooter>&amp;R&amp;P de &amp;N</oddFooter>
  </headerFooter>
  <rowBreaks count="1" manualBreakCount="1">
    <brk id="14" min="1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Portada</vt:lpstr>
      <vt:lpstr>ReporteTrimestral</vt:lpstr>
      <vt:lpstr>Portada!Área_de_impresión</vt:lpstr>
      <vt:lpstr>ReporteTrimestral!Área_de_impresión</vt:lpstr>
      <vt:lpstr>ReporteTrimestral!Títulos_a_imprimir</vt:lpstr>
    </vt:vector>
  </TitlesOfParts>
  <Company>SHCP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vanesa_stoehr</dc:creator>
  <cp:lastModifiedBy>Ana Karina Granados Ruiz</cp:lastModifiedBy>
  <cp:lastPrinted>2017-11-08T22:15:25Z</cp:lastPrinted>
  <dcterms:created xsi:type="dcterms:W3CDTF">2009-03-25T01:44:41Z</dcterms:created>
  <dcterms:modified xsi:type="dcterms:W3CDTF">2018-08-17T23:39:52Z</dcterms:modified>
</cp:coreProperties>
</file>