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M-77Q28N2\Trasparencia\aregional\B4 FORTAMUN FISM\Aplicación de recursos 2017\"/>
    </mc:Choice>
  </mc:AlternateContent>
  <bookViews>
    <workbookView xWindow="0" yWindow="0" windowWidth="21570" windowHeight="8145" tabRatio="829" activeTab="1"/>
  </bookViews>
  <sheets>
    <sheet name="Portada" sheetId="1" r:id="rId1"/>
    <sheet name="ReporteTrimestral" sheetId="2" r:id="rId2"/>
  </sheets>
  <definedNames>
    <definedName name="_xlnm.Print_Area" localSheetId="0">Portada!$B$2:$N$16</definedName>
    <definedName name="_xlnm.Print_Area" localSheetId="1">ReporteTrimestral!$B$2:$AE$40</definedName>
    <definedName name="_xlnm.Print_Titles" localSheetId="1">ReporteTrimestral!$1:$11</definedName>
  </definedNames>
  <calcPr calcId="152511"/>
</workbook>
</file>

<file path=xl/calcChain.xml><?xml version="1.0" encoding="utf-8"?>
<calcChain xmlns="http://schemas.openxmlformats.org/spreadsheetml/2006/main">
  <c r="Y38" i="2" l="1"/>
  <c r="Y37" i="2"/>
  <c r="Y36" i="2"/>
  <c r="Y35" i="2"/>
  <c r="Y34" i="2"/>
  <c r="Y33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</calcChain>
</file>

<file path=xl/sharedStrings.xml><?xml version="1.0" encoding="utf-8"?>
<sst xmlns="http://schemas.openxmlformats.org/spreadsheetml/2006/main" count="518" uniqueCount="155">
  <si>
    <t>Informes sobre la Situación Económica, las Finanzas Públicas y la Deuda Pública</t>
  </si>
  <si>
    <t xml:space="preserve">      Segundo Trimestre    2017</t>
  </si>
  <si>
    <t>Proyectos Reportados</t>
  </si>
  <si>
    <t>Municipios Reportados</t>
  </si>
  <si>
    <t>Total de Municipios</t>
  </si>
  <si>
    <t>Chihuahua</t>
  </si>
  <si>
    <t xml:space="preserve"> Informes sobre la Situación Económica, las Finanzas Públicas y la Deuda Pública</t>
  </si>
  <si>
    <t>Total: 28</t>
  </si>
  <si>
    <t>Información General del Proyecto</t>
  </si>
  <si>
    <t>Avance Financiero</t>
  </si>
  <si>
    <t>Avance Físico</t>
  </si>
  <si>
    <t>Observaciones</t>
  </si>
  <si>
    <t>Clave del Proyecto</t>
  </si>
  <si>
    <t>Nombre del Proyecto</t>
  </si>
  <si>
    <t>Número de Proyecto</t>
  </si>
  <si>
    <t>Entidad</t>
  </si>
  <si>
    <t>Municipio</t>
  </si>
  <si>
    <t>Localidad</t>
  </si>
  <si>
    <t>Ámbito</t>
  </si>
  <si>
    <t>Tipo de Recurso</t>
  </si>
  <si>
    <t>Programa Fondo Convenio</t>
  </si>
  <si>
    <t>Programa Fondo Convenio - Específico</t>
  </si>
  <si>
    <t>Ramo</t>
  </si>
  <si>
    <t>Institución Ejecutora</t>
  </si>
  <si>
    <t>Tipo de Proyecto</t>
  </si>
  <si>
    <t>Estatus</t>
  </si>
  <si>
    <t>Ciclo Recurso</t>
  </si>
  <si>
    <t>Presupuesto</t>
  </si>
  <si>
    <t>Modificado</t>
  </si>
  <si>
    <t>Recaudado (Ministrado)</t>
  </si>
  <si>
    <t>Comprometido</t>
  </si>
  <si>
    <t>Devengado</t>
  </si>
  <si>
    <t>Ejercido</t>
  </si>
  <si>
    <t>Pagado</t>
  </si>
  <si>
    <t>% Avance</t>
  </si>
  <si>
    <t>Reintegro</t>
  </si>
  <si>
    <t>Unidad de Medida</t>
  </si>
  <si>
    <t>Población</t>
  </si>
  <si>
    <t>Avance Anual</t>
  </si>
  <si>
    <t>% Avance Acumulado</t>
  </si>
  <si>
    <t>CHH00160200707984</t>
  </si>
  <si>
    <t>Obra Adicional En La Construccion De Dren Pluvial En Escuela Miguel Hidalgo - 190103</t>
  </si>
  <si>
    <t>190103</t>
  </si>
  <si>
    <t>Urbano</t>
  </si>
  <si>
    <t>Aportaciones Federales</t>
  </si>
  <si>
    <t>I004 FAIS Municipal y de las Demarcaciones Territoriales del Distrito Federal</t>
  </si>
  <si>
    <t/>
  </si>
  <si>
    <t>33-Aportaciones Federales para Entidades Federativas y Municipios</t>
  </si>
  <si>
    <t>DIRECCION DE OBRAS PUBLICAS Y MANTENIMIENTO</t>
  </si>
  <si>
    <t>Agua y saneamiento</t>
  </si>
  <si>
    <t>En Ejecución</t>
  </si>
  <si>
    <t>Financiera:  / Física:  / Registro: La entidad federativa o el municipio no reportó información sobre el avance financiero y físico, y el proyecto se encuentra en ejecución.</t>
  </si>
  <si>
    <t>CHH16160200685946</t>
  </si>
  <si>
    <t>Techado En Area De Imparticion De Educacion Fisica En La Escuela Primaria Federal Jose Vasconcelos Calderon, Ubicada En La Calle Sierra Fres - 92104</t>
  </si>
  <si>
    <t>92104</t>
  </si>
  <si>
    <t>Obra</t>
  </si>
  <si>
    <t>Educación</t>
  </si>
  <si>
    <t>2016</t>
  </si>
  <si>
    <t>Otros</t>
  </si>
  <si>
    <t>Financiera:  / Física:  / Registro: SISTEMA: Pasa al siguiente nivel.</t>
  </si>
  <si>
    <t>CHH16160200685950</t>
  </si>
  <si>
    <t>Construccion De Aula En Jardin De Niños Estefania Castañeda Con Clave 08ejn0376k, Ubicada En C. 1a Y Abetos De La Colonia Granjas Cerro Gr - 91990</t>
  </si>
  <si>
    <t>91990</t>
  </si>
  <si>
    <t>CHH16160200685954</t>
  </si>
  <si>
    <t>Construccion De Baño De 1.8 X 2.5 Mts, En Rancho La Casita (3 Baños) - 92084</t>
  </si>
  <si>
    <t>92084</t>
  </si>
  <si>
    <t>La Casita</t>
  </si>
  <si>
    <t>Rural</t>
  </si>
  <si>
    <t>Vivienda</t>
  </si>
  <si>
    <t xml:space="preserve">Vivienda </t>
  </si>
  <si>
    <t>CHH16160200691426</t>
  </si>
  <si>
    <t>Rehabilitacion De Comedor El Sauz Chih - 118339</t>
  </si>
  <si>
    <t>118339</t>
  </si>
  <si>
    <t>El Sauz</t>
  </si>
  <si>
    <t>DIRECCION DE DESARROLLO RURAL</t>
  </si>
  <si>
    <t>Asistencia Social</t>
  </si>
  <si>
    <t>CHH16160200691427</t>
  </si>
  <si>
    <t>Construccion De Centro De Salud Ocampo En Ejido Ocampo Los Hoyos - 118275</t>
  </si>
  <si>
    <t>118275</t>
  </si>
  <si>
    <t>San Isidro (Los Hoyos)</t>
  </si>
  <si>
    <t>CHH16160200696889</t>
  </si>
  <si>
    <t>Rehabilitacion De Sanitarios En Jardin De Niños Estefania Castañeda Con Clave 08ejn0376k, Ubicado En C. 1a Y Abetos De La Col. Granjas Cer - 91959</t>
  </si>
  <si>
    <t>91959</t>
  </si>
  <si>
    <t>CHH16160200702351</t>
  </si>
  <si>
    <t>Adquisicion De Mobiliario Y Equipo De Oficina Para La Gestion Y Atencion De Demandas De La Ciudadania - 164603</t>
  </si>
  <si>
    <t>164603</t>
  </si>
  <si>
    <t>DIRECCION DE PLANEACION Y EVALUACION</t>
  </si>
  <si>
    <t>Otros Proyectos</t>
  </si>
  <si>
    <t>Equipamiento</t>
  </si>
  <si>
    <t>CHH16160200707985</t>
  </si>
  <si>
    <t>Construccion De Drenaje Pluvial En Crucero De Calle Hidalgo Y Calle 15, Colonia Plan De Ayala C.P. 31064 - 91624</t>
  </si>
  <si>
    <t>91624</t>
  </si>
  <si>
    <t>Metros lineales</t>
  </si>
  <si>
    <t>CHH16160200707986</t>
  </si>
  <si>
    <t>Construccion De Aula En El Jardin De Niños Paula Alegria Ubicada En La Calle 74 S/N, Col. Vistas Cerro Grande, C.P. 31065. Clave: 08djn207 - 90499</t>
  </si>
  <si>
    <t>90499</t>
  </si>
  <si>
    <t>CHH16160200707989</t>
  </si>
  <si>
    <t>Pavimentacion De 2.28 Kms De Camino Con Concreto Hidraulico En Km 19+680 Al Km 21+960 Camino Peñas Azules A Soledad De Majalca - 91795</t>
  </si>
  <si>
    <t>91795</t>
  </si>
  <si>
    <t>Ejido la Soledad y Anexas (La Soledad Majalca)</t>
  </si>
  <si>
    <t>Transportes y vialidades</t>
  </si>
  <si>
    <t>CHH16160200713279</t>
  </si>
  <si>
    <t>Adquisicion De Mobiliario Y Equipo De Oficina Para La Gestion Y Atencion De Demandas De La Ciudadania - 164562</t>
  </si>
  <si>
    <t>164562</t>
  </si>
  <si>
    <t>CHH16160200713282</t>
  </si>
  <si>
    <t>Construccion De Lineas De Conduccion De Agua Potable, En El Fresno (El Tarin) - 90359</t>
  </si>
  <si>
    <t>90359</t>
  </si>
  <si>
    <t>El Fresno</t>
  </si>
  <si>
    <t>CHH16160200718543</t>
  </si>
  <si>
    <t>Construccion De Dren Pluvial En Escuela Miguel Hidalgo No.2142, Ubicada En La Calle 29 Y Doblado No. 107 Col. Centro. Clave: 08epr0445g - 92350</t>
  </si>
  <si>
    <t>92350</t>
  </si>
  <si>
    <t>CHH16160200718544</t>
  </si>
  <si>
    <t>Construccion De Baño De 1.8 X 2.5 Mts, Ejido Aguilares (6 Baños) - 92038</t>
  </si>
  <si>
    <t>92038</t>
  </si>
  <si>
    <t>Rancho los Aguilares</t>
  </si>
  <si>
    <t>CHH16160200718546</t>
  </si>
  <si>
    <t>Construccion De Aula Telesecundaria, En Ejido La Esperanza - 90276</t>
  </si>
  <si>
    <t>90276</t>
  </si>
  <si>
    <t>La Esperanza</t>
  </si>
  <si>
    <t>CHH16160200724148</t>
  </si>
  <si>
    <t>Mejoramiento De Drenaje En La Primaria Sor Juana Ines De La Cruz, Ubicada En La Calle Diana Laura Riojas Y 74, Colonia Vistas Cerro Grande, - 92331</t>
  </si>
  <si>
    <t>92331</t>
  </si>
  <si>
    <t>CHH16160200724149</t>
  </si>
  <si>
    <t>Construccion De Cocina- Comedor En Escuela Ramon Lopez Perez Con Clave 08dpb0678w, Ubicada En Las Calles Morelos Y 29 De La Col. Granjas La - 91359</t>
  </si>
  <si>
    <t>91359</t>
  </si>
  <si>
    <t>CHH16160200724150</t>
  </si>
  <si>
    <t>Construccion De Barda Perimetral En J.N Estefania Castañeda Con Clave 08ejn0376k, Ubicada En C. Eucalipto Entre 1a Y 2a E La Colonia Granj - 91964</t>
  </si>
  <si>
    <t>91964</t>
  </si>
  <si>
    <t>CHH16160200724153</t>
  </si>
  <si>
    <t>Construccion De Cuarto Completo 4x6 Mts, Ejido Aguilares (4 Cuartos) - 92009</t>
  </si>
  <si>
    <t>92009</t>
  </si>
  <si>
    <t>CHH16160300757198</t>
  </si>
  <si>
    <t>Construccion De Cuartos De Distintos Puntos De La Ciudad Zona Tres - 214386</t>
  </si>
  <si>
    <t>214386</t>
  </si>
  <si>
    <t>CHH16160300757199</t>
  </si>
  <si>
    <t>Construccion De Cuartos En Distintos Puntos De La Ciudad Ocho - 214486</t>
  </si>
  <si>
    <t>214486</t>
  </si>
  <si>
    <t>CHH16160300757200</t>
  </si>
  <si>
    <t>Construccion De Cuartos En Distitos Puntos De La Ciudad Zona Siete - 214475</t>
  </si>
  <si>
    <t>214475</t>
  </si>
  <si>
    <t>CHH16160300757201</t>
  </si>
  <si>
    <t>Construccion De Cuartos En Distintos Puntos De La Ciudad Zona Cinco - 214433</t>
  </si>
  <si>
    <t>214433</t>
  </si>
  <si>
    <t>CHH16160300757202</t>
  </si>
  <si>
    <t>Construccion De Cuartos En Distintos Puntos De La Ciudad Zona Cuatro - 214414</t>
  </si>
  <si>
    <t>214414</t>
  </si>
  <si>
    <t>CHH16160300757203</t>
  </si>
  <si>
    <t>Construccion De Cuartos En Distintos Puntos De La Ciudad Zona Uno - 214279</t>
  </si>
  <si>
    <t>214279</t>
  </si>
  <si>
    <t>CHH16160300757204</t>
  </si>
  <si>
    <t>Construccion De Cuartos En Distintos Puntos De La Ciudad Zona Dos - 214358</t>
  </si>
  <si>
    <t>214358</t>
  </si>
  <si>
    <t>CHH16160300757205</t>
  </si>
  <si>
    <t>Construcción De Cuartos En Distitos Puntos De La Ciudad Zona Seis - 214462</t>
  </si>
  <si>
    <t>214462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</si>
</sst>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&quot;&quot;#,##0"/>
  </numFmts>
  <fonts count="34">
    <font>
      <sz val="10"/>
      <name val="Adobe Caslon Pro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  <family val="1"/>
    </font>
    <font>
      <b/>
      <sz val="10"/>
      <name val="Soberana Sans"/>
      <family val="3"/>
    </font>
    <font>
      <b/>
      <sz val="12"/>
      <name val="Soberana Titular"/>
      <family val="3"/>
    </font>
    <font>
      <b/>
      <sz val="16"/>
      <name val="Soberana Titular"/>
      <family val="3"/>
    </font>
    <font>
      <b/>
      <sz val="12"/>
      <color indexed="23"/>
      <name val="Soberana Titular"/>
      <family val="3"/>
    </font>
    <font>
      <b/>
      <sz val="10"/>
      <name val="Adobe Caslon Pro"/>
      <family val="1"/>
    </font>
    <font>
      <sz val="14"/>
      <name val="Adobe Caslon Pro"/>
      <family val="1"/>
    </font>
    <font>
      <b/>
      <sz val="12"/>
      <name val="Soberana Sans"/>
      <family val="3"/>
    </font>
    <font>
      <sz val="12"/>
      <name val="Soberana Sans"/>
      <family val="3"/>
    </font>
    <font>
      <b/>
      <sz val="16"/>
      <color indexed="23"/>
      <name val="Trajan Pro"/>
      <family val="1"/>
    </font>
    <font>
      <b/>
      <sz val="16"/>
      <color indexed="9"/>
      <name val="Trajan Pro"/>
      <family val="1"/>
    </font>
    <font>
      <b/>
      <sz val="14"/>
      <name val="Soberana Titular"/>
      <family val="3"/>
    </font>
    <font>
      <b/>
      <sz val="16"/>
      <color indexed="10"/>
      <name val="Trajan Pro"/>
      <family val="1"/>
    </font>
    <font>
      <b/>
      <sz val="48"/>
      <color indexed="23"/>
      <name val="Trajan Pro"/>
      <family val="1"/>
    </font>
    <font>
      <sz val="12"/>
      <name val="Adobe Caslon Pro"/>
      <family val="1"/>
    </font>
    <font>
      <sz val="10"/>
      <name val="Soberana Sans"/>
      <family val="3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E4B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8D8D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tted">
        <color rgb="FF969696"/>
      </bottom>
      <diagonal/>
    </border>
    <border>
      <left style="thick">
        <color rgb="FFD8D8D8"/>
      </left>
      <right style="thick">
        <color rgb="FFD8D8D8"/>
      </right>
      <top style="thick">
        <color rgb="FFD8D8D8"/>
      </top>
      <bottom style="thick">
        <color rgb="FFD8D8D8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/>
      <top/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/>
      <top style="dotted">
        <color rgb="FF969696"/>
      </top>
      <bottom style="dotted">
        <color rgb="FF969696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6">
    <xf numFmtId="0" fontId="0" fillId="0" borderId="0" xfId="0"/>
    <xf numFmtId="0" fontId="21" fillId="0" borderId="0" xfId="0" applyFont="1" applyFill="1" applyAlignment="1">
      <alignment vertical="center" wrapText="1"/>
    </xf>
    <xf numFmtId="0" fontId="0" fillId="34" borderId="0" xfId="0" applyFill="1"/>
    <xf numFmtId="0" fontId="23" fillId="0" borderId="0" xfId="0" applyFont="1"/>
    <xf numFmtId="0" fontId="24" fillId="0" borderId="0" xfId="0" applyFont="1" applyAlignment="1">
      <alignment horizontal="center"/>
    </xf>
    <xf numFmtId="0" fontId="24" fillId="0" borderId="0" xfId="0" applyFont="1"/>
    <xf numFmtId="164" fontId="33" fillId="0" borderId="10" xfId="0" applyNumberFormat="1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right" vertical="center"/>
    </xf>
    <xf numFmtId="3" fontId="26" fillId="0" borderId="11" xfId="0" applyNumberFormat="1" applyFont="1" applyFill="1" applyBorder="1" applyAlignment="1">
      <alignment horizontal="center" vertical="center"/>
    </xf>
    <xf numFmtId="1" fontId="24" fillId="0" borderId="0" xfId="0" applyNumberFormat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27" fillId="0" borderId="0" xfId="0" applyFont="1" applyFill="1" applyAlignment="1">
      <alignment horizontal="center" vertical="center" wrapText="1"/>
    </xf>
    <xf numFmtId="0" fontId="28" fillId="35" borderId="0" xfId="0" applyFont="1" applyFill="1" applyAlignment="1">
      <alignment vertical="center" wrapText="1"/>
    </xf>
    <xf numFmtId="0" fontId="28" fillId="0" borderId="0" xfId="0" applyFont="1" applyFill="1" applyAlignment="1">
      <alignment vertical="center" wrapText="1"/>
    </xf>
    <xf numFmtId="0" fontId="28" fillId="0" borderId="0" xfId="0" applyFont="1" applyFill="1" applyAlignment="1">
      <alignment horizontal="left" vertical="center" wrapText="1"/>
    </xf>
    <xf numFmtId="0" fontId="27" fillId="0" borderId="0" xfId="0" applyFont="1"/>
    <xf numFmtId="0" fontId="27" fillId="0" borderId="0" xfId="0" applyFont="1" applyFill="1" applyAlignment="1">
      <alignment vertical="center" wrapText="1"/>
    </xf>
    <xf numFmtId="0" fontId="30" fillId="35" borderId="0" xfId="0" applyFont="1" applyFill="1" applyAlignment="1">
      <alignment vertical="center" wrapText="1"/>
    </xf>
    <xf numFmtId="0" fontId="30" fillId="34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29" fillId="0" borderId="0" xfId="0" applyFont="1" applyFill="1" applyAlignment="1">
      <alignment vertical="center" wrapText="1"/>
    </xf>
    <xf numFmtId="0" fontId="32" fillId="0" borderId="0" xfId="0" applyFont="1" applyFill="1" applyBorder="1" applyAlignment="1">
      <alignment wrapText="1"/>
    </xf>
    <xf numFmtId="10" fontId="32" fillId="0" borderId="0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19" fillId="39" borderId="16" xfId="42" applyFont="1" applyFill="1" applyBorder="1" applyAlignment="1">
      <alignment horizontal="center" vertical="center"/>
    </xf>
    <xf numFmtId="0" fontId="19" fillId="39" borderId="17" xfId="42" applyFont="1" applyFill="1" applyBorder="1" applyAlignment="1">
      <alignment horizontal="center" vertical="center"/>
    </xf>
    <xf numFmtId="0" fontId="19" fillId="39" borderId="17" xfId="42" applyFont="1" applyFill="1" applyBorder="1" applyAlignment="1">
      <alignment horizontal="center" vertical="center" wrapText="1"/>
    </xf>
    <xf numFmtId="0" fontId="33" fillId="0" borderId="16" xfId="42" applyFont="1" applyFill="1" applyBorder="1" applyAlignment="1">
      <alignment horizontal="left" vertical="center"/>
    </xf>
    <xf numFmtId="0" fontId="33" fillId="0" borderId="10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vertical="center" wrapText="1"/>
    </xf>
    <xf numFmtId="164" fontId="33" fillId="0" borderId="10" xfId="0" applyNumberFormat="1" applyFont="1" applyFill="1" applyBorder="1" applyAlignment="1">
      <alignment vertical="center" wrapText="1"/>
    </xf>
    <xf numFmtId="164" fontId="33" fillId="0" borderId="10" xfId="0" applyNumberFormat="1" applyFont="1" applyFill="1" applyBorder="1" applyAlignment="1">
      <alignment horizontal="center" vertical="center" wrapText="1"/>
    </xf>
    <xf numFmtId="4" fontId="33" fillId="0" borderId="10" xfId="0" applyNumberFormat="1" applyFont="1" applyFill="1" applyBorder="1" applyAlignment="1">
      <alignment horizontal="center" vertical="center" wrapText="1"/>
    </xf>
    <xf numFmtId="165" fontId="33" fillId="0" borderId="18" xfId="0" applyNumberFormat="1" applyFont="1" applyFill="1" applyBorder="1" applyAlignment="1">
      <alignment horizontal="center" vertical="center" wrapText="1"/>
    </xf>
    <xf numFmtId="10" fontId="33" fillId="0" borderId="10" xfId="0" applyNumberFormat="1" applyFont="1" applyFill="1" applyBorder="1" applyAlignment="1">
      <alignment horizontal="left" vertical="center" wrapText="1"/>
    </xf>
    <xf numFmtId="0" fontId="33" fillId="0" borderId="18" xfId="0" applyFont="1" applyFill="1" applyBorder="1" applyAlignment="1">
      <alignment horizontal="left" vertical="center" wrapText="1"/>
    </xf>
    <xf numFmtId="0" fontId="33" fillId="0" borderId="18" xfId="0" applyFont="1" applyFill="1" applyBorder="1" applyAlignment="1">
      <alignment vertical="center" wrapText="1"/>
    </xf>
    <xf numFmtId="164" fontId="33" fillId="0" borderId="18" xfId="0" applyNumberFormat="1" applyFont="1" applyFill="1" applyBorder="1" applyAlignment="1">
      <alignment vertical="center" wrapText="1"/>
    </xf>
    <xf numFmtId="164" fontId="33" fillId="0" borderId="18" xfId="0" applyNumberFormat="1" applyFont="1" applyFill="1" applyBorder="1" applyAlignment="1">
      <alignment horizontal="left" vertical="center" wrapText="1"/>
    </xf>
    <xf numFmtId="164" fontId="33" fillId="0" borderId="18" xfId="0" applyNumberFormat="1" applyFont="1" applyFill="1" applyBorder="1" applyAlignment="1">
      <alignment horizontal="center" vertical="center" wrapText="1"/>
    </xf>
    <xf numFmtId="4" fontId="33" fillId="0" borderId="18" xfId="0" applyNumberFormat="1" applyFont="1" applyFill="1" applyBorder="1" applyAlignment="1">
      <alignment horizontal="center" vertical="center" wrapText="1"/>
    </xf>
    <xf numFmtId="10" fontId="33" fillId="0" borderId="18" xfId="0" applyNumberFormat="1" applyFont="1" applyFill="1" applyBorder="1" applyAlignment="1">
      <alignment horizontal="left" vertical="center" wrapText="1"/>
    </xf>
    <xf numFmtId="0" fontId="20" fillId="33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164" fontId="33" fillId="0" borderId="10" xfId="0" applyNumberFormat="1" applyFont="1" applyFill="1" applyBorder="1" applyAlignment="1">
      <alignment horizontal="left" vertical="center" wrapText="1"/>
    </xf>
    <xf numFmtId="0" fontId="29" fillId="33" borderId="0" xfId="0" applyFont="1" applyFill="1" applyAlignment="1">
      <alignment horizontal="left" vertical="center" wrapText="1"/>
    </xf>
    <xf numFmtId="0" fontId="19" fillId="36" borderId="13" xfId="42" applyFont="1" applyFill="1" applyBorder="1" applyAlignment="1">
      <alignment horizontal="center" vertical="center"/>
    </xf>
    <xf numFmtId="0" fontId="19" fillId="36" borderId="12" xfId="42" applyFont="1" applyFill="1" applyBorder="1" applyAlignment="1">
      <alignment horizontal="center" vertical="center"/>
    </xf>
    <xf numFmtId="0" fontId="19" fillId="37" borderId="15" xfId="42" applyFont="1" applyFill="1" applyBorder="1" applyAlignment="1">
      <alignment horizontal="center" vertical="center"/>
    </xf>
    <xf numFmtId="0" fontId="19" fillId="37" borderId="13" xfId="42" applyFont="1" applyFill="1" applyBorder="1" applyAlignment="1">
      <alignment horizontal="center" vertical="center"/>
    </xf>
    <xf numFmtId="0" fontId="19" fillId="37" borderId="12" xfId="42" applyFont="1" applyFill="1" applyBorder="1" applyAlignment="1">
      <alignment horizontal="center" vertical="center"/>
    </xf>
    <xf numFmtId="0" fontId="19" fillId="38" borderId="15" xfId="42" applyFont="1" applyFill="1" applyBorder="1" applyAlignment="1">
      <alignment horizontal="center" vertical="center"/>
    </xf>
    <xf numFmtId="0" fontId="19" fillId="38" borderId="13" xfId="42" applyFont="1" applyFill="1" applyBorder="1" applyAlignment="1">
      <alignment horizontal="center" vertical="center"/>
    </xf>
    <xf numFmtId="0" fontId="19" fillId="38" borderId="12" xfId="42" applyFont="1" applyFill="1" applyBorder="1" applyAlignment="1">
      <alignment horizontal="center" vertical="center"/>
    </xf>
    <xf numFmtId="0" fontId="19" fillId="39" borderId="14" xfId="0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B2:M11"/>
  <sheetViews>
    <sheetView showGridLines="0" view="pageBreakPreview" zoomScaleNormal="80" zoomScaleSheetLayoutView="100" workbookViewId="0">
      <selection activeCell="I17" sqref="I17"/>
    </sheetView>
  </sheetViews>
  <sheetFormatPr baseColWidth="10" defaultRowHeight="12.75"/>
  <cols>
    <col min="1" max="1" width="3.42578125" customWidth="1"/>
    <col min="2" max="3" width="3.85546875" customWidth="1"/>
    <col min="4" max="4" width="38.140625" customWidth="1"/>
    <col min="5" max="6" width="9.5703125" customWidth="1"/>
  </cols>
  <sheetData>
    <row r="2" spans="2:13" ht="21" customHeight="1"/>
    <row r="3" spans="2:13" ht="40.5" customHeight="1">
      <c r="B3" s="43" t="s">
        <v>0</v>
      </c>
      <c r="C3" s="43"/>
      <c r="D3" s="43"/>
      <c r="E3" s="43"/>
      <c r="F3" s="43"/>
      <c r="G3" s="43"/>
      <c r="H3" s="43"/>
      <c r="I3" s="1"/>
      <c r="J3" s="44" t="s">
        <v>1</v>
      </c>
      <c r="K3" s="44"/>
      <c r="L3" s="44"/>
      <c r="M3" s="44"/>
    </row>
    <row r="4" spans="2:13" ht="3.75" customHeight="1"/>
    <row r="5" spans="2:13" ht="2.2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 ht="53.1" customHeight="1">
      <c r="G6" s="3"/>
      <c r="I6" s="4"/>
      <c r="J6" s="5"/>
    </row>
    <row r="7" spans="2:13" ht="55.5" customHeight="1" thickBot="1">
      <c r="F7" s="45" t="s">
        <v>2</v>
      </c>
      <c r="G7" s="45"/>
      <c r="H7" s="45" t="s">
        <v>3</v>
      </c>
      <c r="I7" s="45"/>
      <c r="J7" s="45" t="s">
        <v>4</v>
      </c>
      <c r="K7" s="45"/>
    </row>
    <row r="8" spans="2:13" ht="25.5" customHeight="1" thickTop="1" thickBot="1">
      <c r="D8" s="7" t="s">
        <v>5</v>
      </c>
      <c r="F8" s="8">
        <v>27</v>
      </c>
      <c r="H8" s="8">
        <v>1</v>
      </c>
      <c r="J8" s="8">
        <v>68</v>
      </c>
      <c r="K8" s="9"/>
    </row>
    <row r="9" spans="2:13" ht="18" customHeight="1" thickTop="1" thickBot="1"/>
    <row r="10" spans="2:13" ht="25.5" customHeight="1" thickTop="1" thickBot="1">
      <c r="D10" s="7" t="s">
        <v>5</v>
      </c>
      <c r="F10" s="8">
        <v>1</v>
      </c>
      <c r="H10" s="8">
        <v>1</v>
      </c>
      <c r="J10" s="8">
        <v>68</v>
      </c>
      <c r="K10" s="9"/>
    </row>
    <row r="11" spans="2:13" ht="18" customHeight="1" thickTop="1"/>
  </sheetData>
  <mergeCells count="5">
    <mergeCell ref="B3:H3"/>
    <mergeCell ref="J3:M3"/>
    <mergeCell ref="F7:G7"/>
    <mergeCell ref="H7:I7"/>
    <mergeCell ref="J7:K7"/>
  </mergeCells>
  <pageMargins left="0.19685039370078741" right="0.19685039370078741" top="0.19685039370078741" bottom="0.19685039370078741" header="0" footer="0"/>
  <pageSetup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  <pageSetUpPr fitToPage="1"/>
  </sheetPr>
  <dimension ref="A1:AF38"/>
  <sheetViews>
    <sheetView showGridLines="0" tabSelected="1" view="pageBreakPreview" topLeftCell="M10" zoomScale="80" zoomScaleNormal="80" zoomScaleSheetLayoutView="80" workbookViewId="0">
      <selection activeCell="M11" sqref="M11"/>
    </sheetView>
  </sheetViews>
  <sheetFormatPr baseColWidth="10" defaultRowHeight="12.75"/>
  <cols>
    <col min="1" max="1" width="4" style="10" customWidth="1"/>
    <col min="2" max="2" width="1.42578125" style="10" customWidth="1"/>
    <col min="3" max="3" width="25.85546875" style="10" bestFit="1" customWidth="1"/>
    <col min="4" max="4" width="41.7109375" style="10" customWidth="1"/>
    <col min="5" max="6" width="23.7109375" style="10" customWidth="1"/>
    <col min="7" max="7" width="16.140625" style="10" customWidth="1"/>
    <col min="8" max="8" width="21.7109375" style="10" customWidth="1"/>
    <col min="9" max="9" width="9.85546875" style="10" bestFit="1" customWidth="1"/>
    <col min="10" max="10" width="22.28515625" style="10" bestFit="1" customWidth="1"/>
    <col min="11" max="11" width="31.140625" style="10" bestFit="1" customWidth="1"/>
    <col min="12" max="12" width="30.140625" style="10" customWidth="1"/>
    <col min="13" max="14" width="42.85546875" style="10" bestFit="1" customWidth="1"/>
    <col min="15" max="15" width="21.140625" style="10" bestFit="1" customWidth="1"/>
    <col min="16" max="16" width="13.7109375" style="10" customWidth="1"/>
    <col min="17" max="17" width="18" style="10" customWidth="1"/>
    <col min="18" max="18" width="15.42578125" style="10" bestFit="1" customWidth="1"/>
    <col min="19" max="19" width="14.7109375" style="10" bestFit="1" customWidth="1"/>
    <col min="20" max="20" width="16.5703125" style="10" customWidth="1"/>
    <col min="21" max="21" width="18" style="10" bestFit="1" customWidth="1"/>
    <col min="22" max="22" width="14" style="10" bestFit="1" customWidth="1"/>
    <col min="23" max="26" width="14.140625" style="10" customWidth="1"/>
    <col min="27" max="28" width="22" style="10" bestFit="1" customWidth="1"/>
    <col min="29" max="29" width="13.7109375" style="10" bestFit="1" customWidth="1"/>
    <col min="30" max="30" width="12.140625" style="10" customWidth="1"/>
    <col min="31" max="31" width="63.140625" style="10" customWidth="1"/>
    <col min="32" max="32" width="1.42578125" style="10" customWidth="1"/>
  </cols>
  <sheetData>
    <row r="1" spans="2:32" ht="12.75" customHeight="1"/>
    <row r="2" spans="2:32" ht="13.5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2:32" ht="49.5" customHeight="1">
      <c r="B3" s="12"/>
      <c r="C3" s="46" t="s">
        <v>6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13"/>
      <c r="O3" s="13"/>
      <c r="P3" s="13"/>
      <c r="Q3" s="13"/>
      <c r="R3" s="13"/>
      <c r="S3" s="13"/>
      <c r="T3" s="13"/>
      <c r="U3" s="13"/>
      <c r="V3" s="13"/>
      <c r="W3" s="14"/>
      <c r="X3" s="15"/>
      <c r="Y3" s="14"/>
      <c r="Z3" s="14"/>
      <c r="AC3" s="14"/>
      <c r="AD3" s="44" t="s">
        <v>1</v>
      </c>
      <c r="AE3" s="44"/>
      <c r="AF3" s="14"/>
    </row>
    <row r="4" spans="2:32" ht="3" customHeight="1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2:32" ht="2.25" customHeight="1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</row>
    <row r="6" spans="2:32" ht="7.5" customHeight="1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2:32" ht="15" customHeight="1">
      <c r="B7" s="19"/>
      <c r="C7" s="20" t="s">
        <v>7</v>
      </c>
      <c r="D7" s="20"/>
      <c r="E7" s="20"/>
      <c r="F7" s="20"/>
      <c r="G7" s="20"/>
      <c r="H7" s="20"/>
      <c r="I7" s="20"/>
      <c r="J7" s="20"/>
      <c r="K7" s="20"/>
      <c r="L7" s="20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</row>
    <row r="8" spans="2:32" ht="7.5" customHeight="1">
      <c r="B8" s="19"/>
      <c r="C8" s="16"/>
      <c r="D8" s="16"/>
      <c r="E8" s="16"/>
      <c r="F8" s="19"/>
      <c r="G8" s="19"/>
      <c r="H8" s="19"/>
      <c r="I8" s="19"/>
      <c r="J8" s="19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2"/>
      <c r="X8" s="22"/>
      <c r="Y8" s="22"/>
      <c r="Z8" s="22"/>
      <c r="AA8" s="19"/>
      <c r="AB8" s="19"/>
      <c r="AC8" s="19"/>
      <c r="AD8" s="19"/>
      <c r="AE8" s="19"/>
      <c r="AF8" s="19"/>
    </row>
    <row r="9" spans="2:32" ht="21" customHeight="1" thickBot="1">
      <c r="B9" s="19"/>
      <c r="C9" s="47" t="s">
        <v>8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8"/>
      <c r="Q9" s="49" t="s">
        <v>9</v>
      </c>
      <c r="R9" s="50"/>
      <c r="S9" s="50"/>
      <c r="T9" s="50"/>
      <c r="U9" s="50"/>
      <c r="V9" s="50"/>
      <c r="W9" s="50"/>
      <c r="X9" s="50"/>
      <c r="Y9" s="50"/>
      <c r="Z9" s="51"/>
      <c r="AA9" s="52" t="s">
        <v>10</v>
      </c>
      <c r="AB9" s="53"/>
      <c r="AC9" s="53"/>
      <c r="AD9" s="54"/>
      <c r="AE9" s="55" t="s">
        <v>11</v>
      </c>
      <c r="AF9" s="19"/>
    </row>
    <row r="10" spans="2:32" s="23" customFormat="1" ht="38.25" customHeight="1" thickBot="1">
      <c r="B10" s="24"/>
      <c r="C10" s="25" t="s">
        <v>12</v>
      </c>
      <c r="D10" s="26" t="s">
        <v>13</v>
      </c>
      <c r="E10" s="26" t="s">
        <v>14</v>
      </c>
      <c r="F10" s="26" t="s">
        <v>15</v>
      </c>
      <c r="G10" s="26" t="s">
        <v>16</v>
      </c>
      <c r="H10" s="26" t="s">
        <v>17</v>
      </c>
      <c r="I10" s="26" t="s">
        <v>18</v>
      </c>
      <c r="J10" s="26" t="s">
        <v>19</v>
      </c>
      <c r="K10" s="26" t="s">
        <v>20</v>
      </c>
      <c r="L10" s="27" t="s">
        <v>21</v>
      </c>
      <c r="M10" s="26" t="s">
        <v>22</v>
      </c>
      <c r="N10" s="26" t="s">
        <v>23</v>
      </c>
      <c r="O10" s="26" t="s">
        <v>24</v>
      </c>
      <c r="P10" s="26" t="s">
        <v>25</v>
      </c>
      <c r="Q10" s="26" t="s">
        <v>26</v>
      </c>
      <c r="R10" s="26" t="s">
        <v>27</v>
      </c>
      <c r="S10" s="26" t="s">
        <v>28</v>
      </c>
      <c r="T10" s="27" t="s">
        <v>29</v>
      </c>
      <c r="U10" s="26" t="s">
        <v>30</v>
      </c>
      <c r="V10" s="26" t="s">
        <v>31</v>
      </c>
      <c r="W10" s="26" t="s">
        <v>32</v>
      </c>
      <c r="X10" s="26" t="s">
        <v>33</v>
      </c>
      <c r="Y10" s="26" t="s">
        <v>34</v>
      </c>
      <c r="Z10" s="26" t="s">
        <v>35</v>
      </c>
      <c r="AA10" s="26" t="s">
        <v>36</v>
      </c>
      <c r="AB10" s="26" t="s">
        <v>37</v>
      </c>
      <c r="AC10" s="26" t="s">
        <v>38</v>
      </c>
      <c r="AD10" s="26" t="s">
        <v>39</v>
      </c>
      <c r="AE10" s="55"/>
      <c r="AF10" s="24"/>
    </row>
    <row r="11" spans="2:32" ht="60.75">
      <c r="B11" s="19"/>
      <c r="C11" s="28" t="s">
        <v>40</v>
      </c>
      <c r="D11" s="29" t="s">
        <v>41</v>
      </c>
      <c r="E11" s="30" t="s">
        <v>42</v>
      </c>
      <c r="F11" s="30" t="s">
        <v>5</v>
      </c>
      <c r="G11" s="30" t="s">
        <v>5</v>
      </c>
      <c r="H11" s="31" t="s">
        <v>5</v>
      </c>
      <c r="I11" s="31" t="s">
        <v>43</v>
      </c>
      <c r="J11" s="6" t="s">
        <v>44</v>
      </c>
      <c r="K11" s="31" t="s">
        <v>45</v>
      </c>
      <c r="L11" s="32" t="s">
        <v>46</v>
      </c>
      <c r="M11" s="6" t="s">
        <v>47</v>
      </c>
      <c r="N11" s="6" t="s">
        <v>48</v>
      </c>
      <c r="O11" s="31" t="s">
        <v>49</v>
      </c>
      <c r="P11" s="32" t="s">
        <v>50</v>
      </c>
      <c r="Q11" s="32" t="s">
        <v>46</v>
      </c>
      <c r="R11" s="31"/>
      <c r="S11" s="31"/>
      <c r="T11" s="31"/>
      <c r="U11" s="31"/>
      <c r="V11" s="31"/>
      <c r="W11" s="31"/>
      <c r="X11" s="31"/>
      <c r="Y11" s="33">
        <f t="shared" ref="Y11:Y38" si="0">IF(ISERROR(W11/S11),0,((W11/S11)*100))</f>
        <v>0</v>
      </c>
      <c r="Z11" s="32"/>
      <c r="AA11" s="32" t="s">
        <v>46</v>
      </c>
      <c r="AB11" s="34"/>
      <c r="AC11" s="33"/>
      <c r="AD11" s="33"/>
      <c r="AE11" s="35" t="s">
        <v>51</v>
      </c>
      <c r="AF11" s="19"/>
    </row>
    <row r="12" spans="2:32" ht="67.5">
      <c r="B12" s="19"/>
      <c r="C12" s="36" t="s">
        <v>52</v>
      </c>
      <c r="D12" s="36" t="s">
        <v>53</v>
      </c>
      <c r="E12" s="37" t="s">
        <v>54</v>
      </c>
      <c r="F12" s="37" t="s">
        <v>5</v>
      </c>
      <c r="G12" s="37" t="s">
        <v>5</v>
      </c>
      <c r="H12" s="38" t="s">
        <v>5</v>
      </c>
      <c r="I12" s="38" t="s">
        <v>43</v>
      </c>
      <c r="J12" s="39" t="s">
        <v>44</v>
      </c>
      <c r="K12" s="38" t="s">
        <v>45</v>
      </c>
      <c r="L12" s="40" t="s">
        <v>55</v>
      </c>
      <c r="M12" s="38" t="s">
        <v>47</v>
      </c>
      <c r="N12" s="38" t="s">
        <v>48</v>
      </c>
      <c r="O12" s="38" t="s">
        <v>56</v>
      </c>
      <c r="P12" s="40" t="s">
        <v>50</v>
      </c>
      <c r="Q12" s="40" t="s">
        <v>57</v>
      </c>
      <c r="R12" s="38">
        <v>430746.26</v>
      </c>
      <c r="S12" s="38">
        <v>408882.78</v>
      </c>
      <c r="T12" s="38">
        <v>408882.78</v>
      </c>
      <c r="U12" s="38">
        <v>408882.78</v>
      </c>
      <c r="V12" s="38">
        <v>408882.78</v>
      </c>
      <c r="W12" s="38">
        <v>408882.78</v>
      </c>
      <c r="X12" s="38">
        <v>408882.78</v>
      </c>
      <c r="Y12" s="41">
        <f t="shared" si="0"/>
        <v>100</v>
      </c>
      <c r="Z12" s="40">
        <v>0</v>
      </c>
      <c r="AA12" s="40" t="s">
        <v>58</v>
      </c>
      <c r="AB12" s="34">
        <v>279</v>
      </c>
      <c r="AC12" s="41">
        <v>0</v>
      </c>
      <c r="AD12" s="41">
        <v>100</v>
      </c>
      <c r="AE12" s="42" t="s">
        <v>59</v>
      </c>
      <c r="AF12" s="19"/>
    </row>
    <row r="13" spans="2:32" ht="67.5">
      <c r="B13" s="19"/>
      <c r="C13" s="36" t="s">
        <v>60</v>
      </c>
      <c r="D13" s="36" t="s">
        <v>61</v>
      </c>
      <c r="E13" s="37" t="s">
        <v>62</v>
      </c>
      <c r="F13" s="37" t="s">
        <v>5</v>
      </c>
      <c r="G13" s="37" t="s">
        <v>5</v>
      </c>
      <c r="H13" s="38" t="s">
        <v>5</v>
      </c>
      <c r="I13" s="38" t="s">
        <v>43</v>
      </c>
      <c r="J13" s="39" t="s">
        <v>44</v>
      </c>
      <c r="K13" s="38" t="s">
        <v>45</v>
      </c>
      <c r="L13" s="40" t="s">
        <v>55</v>
      </c>
      <c r="M13" s="38" t="s">
        <v>47</v>
      </c>
      <c r="N13" s="38" t="s">
        <v>48</v>
      </c>
      <c r="O13" s="38" t="s">
        <v>56</v>
      </c>
      <c r="P13" s="40" t="s">
        <v>50</v>
      </c>
      <c r="Q13" s="40" t="s">
        <v>57</v>
      </c>
      <c r="R13" s="38">
        <v>441721.43</v>
      </c>
      <c r="S13" s="38">
        <v>441273.39</v>
      </c>
      <c r="T13" s="38">
        <v>441273.39</v>
      </c>
      <c r="U13" s="38">
        <v>441273.39</v>
      </c>
      <c r="V13" s="38">
        <v>441273.39</v>
      </c>
      <c r="W13" s="38">
        <v>441273.39</v>
      </c>
      <c r="X13" s="38">
        <v>441273.39</v>
      </c>
      <c r="Y13" s="41">
        <f t="shared" si="0"/>
        <v>100</v>
      </c>
      <c r="Z13" s="40">
        <v>0</v>
      </c>
      <c r="AA13" s="40" t="s">
        <v>58</v>
      </c>
      <c r="AB13" s="34">
        <v>176</v>
      </c>
      <c r="AC13" s="41">
        <v>0</v>
      </c>
      <c r="AD13" s="41">
        <v>100</v>
      </c>
      <c r="AE13" s="42" t="s">
        <v>59</v>
      </c>
      <c r="AF13" s="19"/>
    </row>
    <row r="14" spans="2:32" ht="60.75">
      <c r="B14" s="19"/>
      <c r="C14" s="36" t="s">
        <v>63</v>
      </c>
      <c r="D14" s="36" t="s">
        <v>64</v>
      </c>
      <c r="E14" s="37" t="s">
        <v>65</v>
      </c>
      <c r="F14" s="37" t="s">
        <v>5</v>
      </c>
      <c r="G14" s="37" t="s">
        <v>5</v>
      </c>
      <c r="H14" s="38" t="s">
        <v>66</v>
      </c>
      <c r="I14" s="38" t="s">
        <v>67</v>
      </c>
      <c r="J14" s="39" t="s">
        <v>44</v>
      </c>
      <c r="K14" s="38" t="s">
        <v>45</v>
      </c>
      <c r="L14" s="40" t="s">
        <v>55</v>
      </c>
      <c r="M14" s="38" t="s">
        <v>47</v>
      </c>
      <c r="N14" s="38" t="s">
        <v>48</v>
      </c>
      <c r="O14" s="38" t="s">
        <v>68</v>
      </c>
      <c r="P14" s="40" t="s">
        <v>50</v>
      </c>
      <c r="Q14" s="40" t="s">
        <v>57</v>
      </c>
      <c r="R14" s="38">
        <v>134747.32999999999</v>
      </c>
      <c r="S14" s="38">
        <v>128884.74</v>
      </c>
      <c r="T14" s="38">
        <v>128884.74</v>
      </c>
      <c r="U14" s="38">
        <v>128884.74</v>
      </c>
      <c r="V14" s="38">
        <v>128884.74</v>
      </c>
      <c r="W14" s="38">
        <v>128884.74</v>
      </c>
      <c r="X14" s="38">
        <v>128884.74</v>
      </c>
      <c r="Y14" s="41">
        <f t="shared" si="0"/>
        <v>100</v>
      </c>
      <c r="Z14" s="40">
        <v>0</v>
      </c>
      <c r="AA14" s="40" t="s">
        <v>69</v>
      </c>
      <c r="AB14" s="34">
        <v>12</v>
      </c>
      <c r="AC14" s="41">
        <v>0</v>
      </c>
      <c r="AD14" s="41">
        <v>100</v>
      </c>
      <c r="AE14" s="42" t="s">
        <v>59</v>
      </c>
      <c r="AF14" s="19"/>
    </row>
    <row r="15" spans="2:32" ht="60.75">
      <c r="B15" s="19"/>
      <c r="C15" s="36" t="s">
        <v>70</v>
      </c>
      <c r="D15" s="36" t="s">
        <v>71</v>
      </c>
      <c r="E15" s="37" t="s">
        <v>72</v>
      </c>
      <c r="F15" s="37" t="s">
        <v>5</v>
      </c>
      <c r="G15" s="37" t="s">
        <v>5</v>
      </c>
      <c r="H15" s="38" t="s">
        <v>73</v>
      </c>
      <c r="I15" s="38" t="s">
        <v>67</v>
      </c>
      <c r="J15" s="39" t="s">
        <v>44</v>
      </c>
      <c r="K15" s="38" t="s">
        <v>45</v>
      </c>
      <c r="L15" s="40" t="s">
        <v>46</v>
      </c>
      <c r="M15" s="38" t="s">
        <v>47</v>
      </c>
      <c r="N15" s="38" t="s">
        <v>74</v>
      </c>
      <c r="O15" s="38" t="s">
        <v>75</v>
      </c>
      <c r="P15" s="40" t="s">
        <v>50</v>
      </c>
      <c r="Q15" s="40" t="s">
        <v>57</v>
      </c>
      <c r="R15" s="38"/>
      <c r="S15" s="38">
        <v>1184252.32</v>
      </c>
      <c r="T15" s="38">
        <v>1184252.32</v>
      </c>
      <c r="U15" s="38">
        <v>1184252.32</v>
      </c>
      <c r="V15" s="38">
        <v>544926.68000000005</v>
      </c>
      <c r="W15" s="38">
        <v>544926.68000000005</v>
      </c>
      <c r="X15" s="38">
        <v>544926.68000000005</v>
      </c>
      <c r="Y15" s="41">
        <f t="shared" si="0"/>
        <v>46.014406794660111</v>
      </c>
      <c r="Z15" s="40">
        <v>0</v>
      </c>
      <c r="AA15" s="40" t="s">
        <v>58</v>
      </c>
      <c r="AB15" s="34">
        <v>33</v>
      </c>
      <c r="AC15" s="41">
        <v>100</v>
      </c>
      <c r="AD15" s="41">
        <v>50</v>
      </c>
      <c r="AE15" s="42" t="s">
        <v>59</v>
      </c>
      <c r="AF15" s="19"/>
    </row>
    <row r="16" spans="2:32" ht="60.75">
      <c r="B16" s="19"/>
      <c r="C16" s="36" t="s">
        <v>76</v>
      </c>
      <c r="D16" s="36" t="s">
        <v>77</v>
      </c>
      <c r="E16" s="37" t="s">
        <v>78</v>
      </c>
      <c r="F16" s="37" t="s">
        <v>5</v>
      </c>
      <c r="G16" s="37" t="s">
        <v>5</v>
      </c>
      <c r="H16" s="38" t="s">
        <v>79</v>
      </c>
      <c r="I16" s="38" t="s">
        <v>67</v>
      </c>
      <c r="J16" s="39" t="s">
        <v>44</v>
      </c>
      <c r="K16" s="38" t="s">
        <v>45</v>
      </c>
      <c r="L16" s="40" t="s">
        <v>55</v>
      </c>
      <c r="M16" s="38" t="s">
        <v>47</v>
      </c>
      <c r="N16" s="38" t="s">
        <v>74</v>
      </c>
      <c r="O16" s="38" t="s">
        <v>49</v>
      </c>
      <c r="P16" s="40" t="s">
        <v>50</v>
      </c>
      <c r="Q16" s="40" t="s">
        <v>57</v>
      </c>
      <c r="R16" s="38">
        <v>5618305.4000000004</v>
      </c>
      <c r="S16" s="38">
        <v>5270768.45</v>
      </c>
      <c r="T16" s="38">
        <v>5270768.45</v>
      </c>
      <c r="U16" s="38">
        <v>5270768.45</v>
      </c>
      <c r="V16" s="38">
        <v>5270768.45</v>
      </c>
      <c r="W16" s="38">
        <v>5270768.45</v>
      </c>
      <c r="X16" s="38">
        <v>5270768.45</v>
      </c>
      <c r="Y16" s="41">
        <f t="shared" si="0"/>
        <v>100</v>
      </c>
      <c r="Z16" s="40">
        <v>0</v>
      </c>
      <c r="AA16" s="40" t="s">
        <v>58</v>
      </c>
      <c r="AB16" s="34">
        <v>225</v>
      </c>
      <c r="AC16" s="41">
        <v>0</v>
      </c>
      <c r="AD16" s="41">
        <v>100</v>
      </c>
      <c r="AE16" s="42" t="s">
        <v>59</v>
      </c>
      <c r="AF16" s="19"/>
    </row>
    <row r="17" spans="2:32" ht="67.5">
      <c r="B17" s="19"/>
      <c r="C17" s="36" t="s">
        <v>80</v>
      </c>
      <c r="D17" s="36" t="s">
        <v>81</v>
      </c>
      <c r="E17" s="37" t="s">
        <v>82</v>
      </c>
      <c r="F17" s="37" t="s">
        <v>5</v>
      </c>
      <c r="G17" s="37" t="s">
        <v>5</v>
      </c>
      <c r="H17" s="38" t="s">
        <v>5</v>
      </c>
      <c r="I17" s="38" t="s">
        <v>43</v>
      </c>
      <c r="J17" s="39" t="s">
        <v>44</v>
      </c>
      <c r="K17" s="38" t="s">
        <v>45</v>
      </c>
      <c r="L17" s="40" t="s">
        <v>46</v>
      </c>
      <c r="M17" s="38" t="s">
        <v>47</v>
      </c>
      <c r="N17" s="38" t="s">
        <v>48</v>
      </c>
      <c r="O17" s="38" t="s">
        <v>56</v>
      </c>
      <c r="P17" s="40" t="s">
        <v>50</v>
      </c>
      <c r="Q17" s="40" t="s">
        <v>57</v>
      </c>
      <c r="R17" s="38"/>
      <c r="S17" s="38">
        <v>4134.0200000000004</v>
      </c>
      <c r="T17" s="38">
        <v>4134.0200000000004</v>
      </c>
      <c r="U17" s="38">
        <v>4134.0200000000004</v>
      </c>
      <c r="V17" s="38">
        <v>4134.0200000000004</v>
      </c>
      <c r="W17" s="38">
        <v>4134.0200000000004</v>
      </c>
      <c r="X17" s="38">
        <v>4134.0200000000004</v>
      </c>
      <c r="Y17" s="41">
        <f t="shared" si="0"/>
        <v>100</v>
      </c>
      <c r="Z17" s="40">
        <v>0</v>
      </c>
      <c r="AA17" s="40" t="s">
        <v>58</v>
      </c>
      <c r="AB17" s="34">
        <v>500</v>
      </c>
      <c r="AC17" s="41">
        <v>100</v>
      </c>
      <c r="AD17" s="41">
        <v>100</v>
      </c>
      <c r="AE17" s="42" t="s">
        <v>59</v>
      </c>
      <c r="AF17" s="19"/>
    </row>
    <row r="18" spans="2:32" ht="60.75">
      <c r="B18" s="19"/>
      <c r="C18" s="36" t="s">
        <v>83</v>
      </c>
      <c r="D18" s="36" t="s">
        <v>84</v>
      </c>
      <c r="E18" s="37" t="s">
        <v>85</v>
      </c>
      <c r="F18" s="37" t="s">
        <v>5</v>
      </c>
      <c r="G18" s="37" t="s">
        <v>5</v>
      </c>
      <c r="H18" s="38" t="s">
        <v>5</v>
      </c>
      <c r="I18" s="38" t="s">
        <v>43</v>
      </c>
      <c r="J18" s="39" t="s">
        <v>44</v>
      </c>
      <c r="K18" s="38" t="s">
        <v>45</v>
      </c>
      <c r="L18" s="40" t="s">
        <v>46</v>
      </c>
      <c r="M18" s="38" t="s">
        <v>47</v>
      </c>
      <c r="N18" s="38" t="s">
        <v>86</v>
      </c>
      <c r="O18" s="38" t="s">
        <v>87</v>
      </c>
      <c r="P18" s="40" t="s">
        <v>50</v>
      </c>
      <c r="Q18" s="40" t="s">
        <v>57</v>
      </c>
      <c r="R18" s="38"/>
      <c r="S18" s="38">
        <v>463123.04</v>
      </c>
      <c r="T18" s="38">
        <v>463123.04</v>
      </c>
      <c r="U18" s="38">
        <v>463123.04</v>
      </c>
      <c r="V18" s="38">
        <v>463123.04</v>
      </c>
      <c r="W18" s="38">
        <v>463123.04</v>
      </c>
      <c r="X18" s="38">
        <v>463123.04</v>
      </c>
      <c r="Y18" s="41">
        <f t="shared" si="0"/>
        <v>100</v>
      </c>
      <c r="Z18" s="40">
        <v>0</v>
      </c>
      <c r="AA18" s="40" t="s">
        <v>88</v>
      </c>
      <c r="AB18" s="34"/>
      <c r="AC18" s="41">
        <v>100</v>
      </c>
      <c r="AD18" s="41">
        <v>100</v>
      </c>
      <c r="AE18" s="42" t="s">
        <v>59</v>
      </c>
      <c r="AF18" s="19"/>
    </row>
    <row r="19" spans="2:32" ht="60.75">
      <c r="B19" s="19"/>
      <c r="C19" s="36" t="s">
        <v>89</v>
      </c>
      <c r="D19" s="36" t="s">
        <v>90</v>
      </c>
      <c r="E19" s="37" t="s">
        <v>91</v>
      </c>
      <c r="F19" s="37" t="s">
        <v>5</v>
      </c>
      <c r="G19" s="37" t="s">
        <v>5</v>
      </c>
      <c r="H19" s="38" t="s">
        <v>5</v>
      </c>
      <c r="I19" s="38" t="s">
        <v>43</v>
      </c>
      <c r="J19" s="39" t="s">
        <v>44</v>
      </c>
      <c r="K19" s="38" t="s">
        <v>45</v>
      </c>
      <c r="L19" s="40" t="s">
        <v>46</v>
      </c>
      <c r="M19" s="38" t="s">
        <v>47</v>
      </c>
      <c r="N19" s="38" t="s">
        <v>48</v>
      </c>
      <c r="O19" s="38" t="s">
        <v>49</v>
      </c>
      <c r="P19" s="40" t="s">
        <v>50</v>
      </c>
      <c r="Q19" s="40" t="s">
        <v>57</v>
      </c>
      <c r="R19" s="38"/>
      <c r="S19" s="38">
        <v>360281.14</v>
      </c>
      <c r="T19" s="38">
        <v>360281.14</v>
      </c>
      <c r="U19" s="38">
        <v>360281.14</v>
      </c>
      <c r="V19" s="38">
        <v>360281.14</v>
      </c>
      <c r="W19" s="38">
        <v>360281.14</v>
      </c>
      <c r="X19" s="38">
        <v>360281.14</v>
      </c>
      <c r="Y19" s="41">
        <f t="shared" si="0"/>
        <v>100</v>
      </c>
      <c r="Z19" s="40">
        <v>0</v>
      </c>
      <c r="AA19" s="40" t="s">
        <v>92</v>
      </c>
      <c r="AB19" s="34">
        <v>386</v>
      </c>
      <c r="AC19" s="41">
        <v>100</v>
      </c>
      <c r="AD19" s="41">
        <v>100</v>
      </c>
      <c r="AE19" s="42" t="s">
        <v>59</v>
      </c>
      <c r="AF19" s="19"/>
    </row>
    <row r="20" spans="2:32" ht="67.5">
      <c r="B20" s="19"/>
      <c r="C20" s="36" t="s">
        <v>93</v>
      </c>
      <c r="D20" s="36" t="s">
        <v>94</v>
      </c>
      <c r="E20" s="37" t="s">
        <v>95</v>
      </c>
      <c r="F20" s="37" t="s">
        <v>5</v>
      </c>
      <c r="G20" s="37" t="s">
        <v>5</v>
      </c>
      <c r="H20" s="38" t="s">
        <v>5</v>
      </c>
      <c r="I20" s="38" t="s">
        <v>43</v>
      </c>
      <c r="J20" s="39" t="s">
        <v>44</v>
      </c>
      <c r="K20" s="38" t="s">
        <v>45</v>
      </c>
      <c r="L20" s="40" t="s">
        <v>55</v>
      </c>
      <c r="M20" s="38" t="s">
        <v>47</v>
      </c>
      <c r="N20" s="38" t="s">
        <v>48</v>
      </c>
      <c r="O20" s="38" t="s">
        <v>56</v>
      </c>
      <c r="P20" s="40" t="s">
        <v>50</v>
      </c>
      <c r="Q20" s="40" t="s">
        <v>57</v>
      </c>
      <c r="R20" s="38">
        <v>428081.59</v>
      </c>
      <c r="S20" s="38">
        <v>428073.22</v>
      </c>
      <c r="T20" s="38">
        <v>428073.22</v>
      </c>
      <c r="U20" s="38">
        <v>428073.22</v>
      </c>
      <c r="V20" s="38">
        <v>192624.88</v>
      </c>
      <c r="W20" s="38">
        <v>192624.88</v>
      </c>
      <c r="X20" s="38">
        <v>192624.88</v>
      </c>
      <c r="Y20" s="41">
        <f t="shared" si="0"/>
        <v>44.998115042094902</v>
      </c>
      <c r="Z20" s="40">
        <v>0</v>
      </c>
      <c r="AA20" s="40" t="s">
        <v>58</v>
      </c>
      <c r="AB20" s="34">
        <v>153</v>
      </c>
      <c r="AC20" s="41">
        <v>0</v>
      </c>
      <c r="AD20" s="41">
        <v>50</v>
      </c>
      <c r="AE20" s="42" t="s">
        <v>59</v>
      </c>
      <c r="AF20" s="19"/>
    </row>
    <row r="21" spans="2:32" ht="67.5">
      <c r="B21" s="19"/>
      <c r="C21" s="36" t="s">
        <v>96</v>
      </c>
      <c r="D21" s="36" t="s">
        <v>97</v>
      </c>
      <c r="E21" s="37" t="s">
        <v>98</v>
      </c>
      <c r="F21" s="37" t="s">
        <v>5</v>
      </c>
      <c r="G21" s="37" t="s">
        <v>5</v>
      </c>
      <c r="H21" s="38" t="s">
        <v>99</v>
      </c>
      <c r="I21" s="38" t="s">
        <v>67</v>
      </c>
      <c r="J21" s="39" t="s">
        <v>44</v>
      </c>
      <c r="K21" s="38" t="s">
        <v>45</v>
      </c>
      <c r="L21" s="40" t="s">
        <v>46</v>
      </c>
      <c r="M21" s="38" t="s">
        <v>47</v>
      </c>
      <c r="N21" s="38" t="s">
        <v>48</v>
      </c>
      <c r="O21" s="38" t="s">
        <v>100</v>
      </c>
      <c r="P21" s="40" t="s">
        <v>50</v>
      </c>
      <c r="Q21" s="40" t="s">
        <v>57</v>
      </c>
      <c r="R21" s="38"/>
      <c r="S21" s="38">
        <v>5984666.5599999996</v>
      </c>
      <c r="T21" s="38">
        <v>5984666.5599999996</v>
      </c>
      <c r="U21" s="38">
        <v>5984666.5599999996</v>
      </c>
      <c r="V21" s="38">
        <v>2782886.66</v>
      </c>
      <c r="W21" s="38">
        <v>2782886.66</v>
      </c>
      <c r="X21" s="38">
        <v>2782886.66</v>
      </c>
      <c r="Y21" s="41">
        <f t="shared" si="0"/>
        <v>46.500279206866963</v>
      </c>
      <c r="Z21" s="40">
        <v>0</v>
      </c>
      <c r="AA21" s="40" t="s">
        <v>92</v>
      </c>
      <c r="AB21" s="34">
        <v>4500</v>
      </c>
      <c r="AC21" s="41">
        <v>100</v>
      </c>
      <c r="AD21" s="41">
        <v>50</v>
      </c>
      <c r="AE21" s="42" t="s">
        <v>59</v>
      </c>
      <c r="AF21" s="19"/>
    </row>
    <row r="22" spans="2:32" ht="60.75">
      <c r="B22" s="19"/>
      <c r="C22" s="36" t="s">
        <v>101</v>
      </c>
      <c r="D22" s="36" t="s">
        <v>102</v>
      </c>
      <c r="E22" s="37" t="s">
        <v>103</v>
      </c>
      <c r="F22" s="37" t="s">
        <v>5</v>
      </c>
      <c r="G22" s="37" t="s">
        <v>5</v>
      </c>
      <c r="H22" s="38" t="s">
        <v>5</v>
      </c>
      <c r="I22" s="38" t="s">
        <v>43</v>
      </c>
      <c r="J22" s="39" t="s">
        <v>44</v>
      </c>
      <c r="K22" s="38" t="s">
        <v>45</v>
      </c>
      <c r="L22" s="40" t="s">
        <v>46</v>
      </c>
      <c r="M22" s="38" t="s">
        <v>47</v>
      </c>
      <c r="N22" s="38" t="s">
        <v>86</v>
      </c>
      <c r="O22" s="38" t="s">
        <v>87</v>
      </c>
      <c r="P22" s="40" t="s">
        <v>50</v>
      </c>
      <c r="Q22" s="40" t="s">
        <v>57</v>
      </c>
      <c r="R22" s="38"/>
      <c r="S22" s="38">
        <v>76417.320000000007</v>
      </c>
      <c r="T22" s="38">
        <v>76417.320000000007</v>
      </c>
      <c r="U22" s="38">
        <v>76417.320000000007</v>
      </c>
      <c r="V22" s="38">
        <v>76417.320000000007</v>
      </c>
      <c r="W22" s="38">
        <v>76417.320000000007</v>
      </c>
      <c r="X22" s="38">
        <v>76417.320000000007</v>
      </c>
      <c r="Y22" s="41">
        <f t="shared" si="0"/>
        <v>100</v>
      </c>
      <c r="Z22" s="40">
        <v>0</v>
      </c>
      <c r="AA22" s="40" t="s">
        <v>88</v>
      </c>
      <c r="AB22" s="34"/>
      <c r="AC22" s="41">
        <v>100</v>
      </c>
      <c r="AD22" s="41">
        <v>100</v>
      </c>
      <c r="AE22" s="42" t="s">
        <v>59</v>
      </c>
      <c r="AF22" s="19"/>
    </row>
    <row r="23" spans="2:32" ht="60.75">
      <c r="B23" s="19"/>
      <c r="C23" s="36" t="s">
        <v>104</v>
      </c>
      <c r="D23" s="36" t="s">
        <v>105</v>
      </c>
      <c r="E23" s="37" t="s">
        <v>106</v>
      </c>
      <c r="F23" s="37" t="s">
        <v>5</v>
      </c>
      <c r="G23" s="37" t="s">
        <v>5</v>
      </c>
      <c r="H23" s="38" t="s">
        <v>107</v>
      </c>
      <c r="I23" s="38" t="s">
        <v>67</v>
      </c>
      <c r="J23" s="39" t="s">
        <v>44</v>
      </c>
      <c r="K23" s="38" t="s">
        <v>45</v>
      </c>
      <c r="L23" s="40" t="s">
        <v>46</v>
      </c>
      <c r="M23" s="38" t="s">
        <v>47</v>
      </c>
      <c r="N23" s="38" t="s">
        <v>48</v>
      </c>
      <c r="O23" s="38" t="s">
        <v>49</v>
      </c>
      <c r="P23" s="40" t="s">
        <v>50</v>
      </c>
      <c r="Q23" s="40" t="s">
        <v>57</v>
      </c>
      <c r="R23" s="38"/>
      <c r="S23" s="38">
        <v>2821914</v>
      </c>
      <c r="T23" s="38">
        <v>2821914</v>
      </c>
      <c r="U23" s="38">
        <v>2821914</v>
      </c>
      <c r="V23" s="38">
        <v>2821914</v>
      </c>
      <c r="W23" s="38">
        <v>2821914</v>
      </c>
      <c r="X23" s="38">
        <v>2821914</v>
      </c>
      <c r="Y23" s="41">
        <f t="shared" si="0"/>
        <v>100</v>
      </c>
      <c r="Z23" s="40">
        <v>0</v>
      </c>
      <c r="AA23" s="40" t="s">
        <v>92</v>
      </c>
      <c r="AB23" s="34">
        <v>56</v>
      </c>
      <c r="AC23" s="41">
        <v>100</v>
      </c>
      <c r="AD23" s="41">
        <v>100</v>
      </c>
      <c r="AE23" s="42" t="s">
        <v>59</v>
      </c>
      <c r="AF23" s="19"/>
    </row>
    <row r="24" spans="2:32" ht="67.5">
      <c r="B24" s="19"/>
      <c r="C24" s="36" t="s">
        <v>108</v>
      </c>
      <c r="D24" s="36" t="s">
        <v>109</v>
      </c>
      <c r="E24" s="37" t="s">
        <v>110</v>
      </c>
      <c r="F24" s="37" t="s">
        <v>5</v>
      </c>
      <c r="G24" s="37" t="s">
        <v>5</v>
      </c>
      <c r="H24" s="38" t="s">
        <v>5</v>
      </c>
      <c r="I24" s="38" t="s">
        <v>43</v>
      </c>
      <c r="J24" s="39" t="s">
        <v>44</v>
      </c>
      <c r="K24" s="38" t="s">
        <v>45</v>
      </c>
      <c r="L24" s="40" t="s">
        <v>46</v>
      </c>
      <c r="M24" s="38" t="s">
        <v>47</v>
      </c>
      <c r="N24" s="38" t="s">
        <v>48</v>
      </c>
      <c r="O24" s="38" t="s">
        <v>49</v>
      </c>
      <c r="P24" s="40" t="s">
        <v>50</v>
      </c>
      <c r="Q24" s="40" t="s">
        <v>57</v>
      </c>
      <c r="R24" s="38"/>
      <c r="S24" s="38">
        <v>134225.24</v>
      </c>
      <c r="T24" s="38">
        <v>134225.24</v>
      </c>
      <c r="U24" s="38">
        <v>134225.24</v>
      </c>
      <c r="V24" s="38">
        <v>134225.24</v>
      </c>
      <c r="W24" s="38">
        <v>134225.24</v>
      </c>
      <c r="X24" s="38">
        <v>134225.24</v>
      </c>
      <c r="Y24" s="41">
        <f t="shared" si="0"/>
        <v>100</v>
      </c>
      <c r="Z24" s="40">
        <v>0</v>
      </c>
      <c r="AA24" s="40" t="s">
        <v>58</v>
      </c>
      <c r="AB24" s="34">
        <v>307</v>
      </c>
      <c r="AC24" s="41">
        <v>100</v>
      </c>
      <c r="AD24" s="41">
        <v>100</v>
      </c>
      <c r="AE24" s="42" t="s">
        <v>59</v>
      </c>
      <c r="AF24" s="19"/>
    </row>
    <row r="25" spans="2:32" ht="60.75">
      <c r="B25" s="19"/>
      <c r="C25" s="36" t="s">
        <v>111</v>
      </c>
      <c r="D25" s="36" t="s">
        <v>112</v>
      </c>
      <c r="E25" s="37" t="s">
        <v>113</v>
      </c>
      <c r="F25" s="37" t="s">
        <v>5</v>
      </c>
      <c r="G25" s="37" t="s">
        <v>5</v>
      </c>
      <c r="H25" s="38" t="s">
        <v>114</v>
      </c>
      <c r="I25" s="38" t="s">
        <v>67</v>
      </c>
      <c r="J25" s="39" t="s">
        <v>44</v>
      </c>
      <c r="K25" s="38" t="s">
        <v>45</v>
      </c>
      <c r="L25" s="40" t="s">
        <v>55</v>
      </c>
      <c r="M25" s="38" t="s">
        <v>47</v>
      </c>
      <c r="N25" s="38" t="s">
        <v>48</v>
      </c>
      <c r="O25" s="38" t="s">
        <v>68</v>
      </c>
      <c r="P25" s="40" t="s">
        <v>50</v>
      </c>
      <c r="Q25" s="40" t="s">
        <v>57</v>
      </c>
      <c r="R25" s="38">
        <v>269494.61</v>
      </c>
      <c r="S25" s="38">
        <v>220197.98</v>
      </c>
      <c r="T25" s="38">
        <v>220197.98</v>
      </c>
      <c r="U25" s="38">
        <v>220197.98</v>
      </c>
      <c r="V25" s="38">
        <v>220197.98</v>
      </c>
      <c r="W25" s="38">
        <v>220197.98</v>
      </c>
      <c r="X25" s="38">
        <v>220197.98</v>
      </c>
      <c r="Y25" s="41">
        <f t="shared" si="0"/>
        <v>100</v>
      </c>
      <c r="Z25" s="40">
        <v>0</v>
      </c>
      <c r="AA25" s="40" t="s">
        <v>69</v>
      </c>
      <c r="AB25" s="34">
        <v>24</v>
      </c>
      <c r="AC25" s="41">
        <v>0</v>
      </c>
      <c r="AD25" s="41">
        <v>100</v>
      </c>
      <c r="AE25" s="42" t="s">
        <v>59</v>
      </c>
      <c r="AF25" s="19"/>
    </row>
    <row r="26" spans="2:32" ht="60.75">
      <c r="B26" s="19"/>
      <c r="C26" s="36" t="s">
        <v>115</v>
      </c>
      <c r="D26" s="36" t="s">
        <v>116</v>
      </c>
      <c r="E26" s="37" t="s">
        <v>117</v>
      </c>
      <c r="F26" s="37" t="s">
        <v>5</v>
      </c>
      <c r="G26" s="37" t="s">
        <v>5</v>
      </c>
      <c r="H26" s="38" t="s">
        <v>118</v>
      </c>
      <c r="I26" s="38" t="s">
        <v>67</v>
      </c>
      <c r="J26" s="39" t="s">
        <v>44</v>
      </c>
      <c r="K26" s="38" t="s">
        <v>45</v>
      </c>
      <c r="L26" s="40" t="s">
        <v>46</v>
      </c>
      <c r="M26" s="38" t="s">
        <v>47</v>
      </c>
      <c r="N26" s="38" t="s">
        <v>48</v>
      </c>
      <c r="O26" s="38" t="s">
        <v>56</v>
      </c>
      <c r="P26" s="40" t="s">
        <v>50</v>
      </c>
      <c r="Q26" s="40" t="s">
        <v>57</v>
      </c>
      <c r="R26" s="38"/>
      <c r="S26" s="38">
        <v>382373.34</v>
      </c>
      <c r="T26" s="38">
        <v>382373.34</v>
      </c>
      <c r="U26" s="38">
        <v>382373.34</v>
      </c>
      <c r="V26" s="38">
        <v>382373.34</v>
      </c>
      <c r="W26" s="38">
        <v>382373.34</v>
      </c>
      <c r="X26" s="38">
        <v>382373.34</v>
      </c>
      <c r="Y26" s="41">
        <f t="shared" si="0"/>
        <v>100</v>
      </c>
      <c r="Z26" s="40">
        <v>0</v>
      </c>
      <c r="AA26" s="40" t="s">
        <v>58</v>
      </c>
      <c r="AB26" s="34">
        <v>129</v>
      </c>
      <c r="AC26" s="41">
        <v>100</v>
      </c>
      <c r="AD26" s="41">
        <v>100</v>
      </c>
      <c r="AE26" s="42" t="s">
        <v>59</v>
      </c>
      <c r="AF26" s="19"/>
    </row>
    <row r="27" spans="2:32" ht="67.5">
      <c r="B27" s="19"/>
      <c r="C27" s="36" t="s">
        <v>119</v>
      </c>
      <c r="D27" s="36" t="s">
        <v>120</v>
      </c>
      <c r="E27" s="37" t="s">
        <v>121</v>
      </c>
      <c r="F27" s="37" t="s">
        <v>5</v>
      </c>
      <c r="G27" s="37" t="s">
        <v>5</v>
      </c>
      <c r="H27" s="38" t="s">
        <v>5</v>
      </c>
      <c r="I27" s="38" t="s">
        <v>43</v>
      </c>
      <c r="J27" s="39" t="s">
        <v>44</v>
      </c>
      <c r="K27" s="38" t="s">
        <v>45</v>
      </c>
      <c r="L27" s="40" t="s">
        <v>46</v>
      </c>
      <c r="M27" s="38" t="s">
        <v>47</v>
      </c>
      <c r="N27" s="38" t="s">
        <v>48</v>
      </c>
      <c r="O27" s="38" t="s">
        <v>49</v>
      </c>
      <c r="P27" s="40" t="s">
        <v>50</v>
      </c>
      <c r="Q27" s="40" t="s">
        <v>57</v>
      </c>
      <c r="R27" s="38"/>
      <c r="S27" s="38">
        <v>49319.64</v>
      </c>
      <c r="T27" s="38">
        <v>49319.64</v>
      </c>
      <c r="U27" s="38">
        <v>49319.64</v>
      </c>
      <c r="V27" s="38">
        <v>49319.64</v>
      </c>
      <c r="W27" s="38">
        <v>49319.64</v>
      </c>
      <c r="X27" s="38">
        <v>49319.64</v>
      </c>
      <c r="Y27" s="41">
        <f t="shared" si="0"/>
        <v>100</v>
      </c>
      <c r="Z27" s="40">
        <v>0</v>
      </c>
      <c r="AA27" s="40" t="s">
        <v>92</v>
      </c>
      <c r="AB27" s="34">
        <v>404</v>
      </c>
      <c r="AC27" s="41">
        <v>100</v>
      </c>
      <c r="AD27" s="41">
        <v>100</v>
      </c>
      <c r="AE27" s="42" t="s">
        <v>59</v>
      </c>
      <c r="AF27" s="19"/>
    </row>
    <row r="28" spans="2:32" ht="67.5">
      <c r="B28" s="19"/>
      <c r="C28" s="36" t="s">
        <v>122</v>
      </c>
      <c r="D28" s="36" t="s">
        <v>123</v>
      </c>
      <c r="E28" s="37" t="s">
        <v>124</v>
      </c>
      <c r="F28" s="37" t="s">
        <v>5</v>
      </c>
      <c r="G28" s="37" t="s">
        <v>5</v>
      </c>
      <c r="H28" s="38" t="s">
        <v>5</v>
      </c>
      <c r="I28" s="38" t="s">
        <v>43</v>
      </c>
      <c r="J28" s="39" t="s">
        <v>44</v>
      </c>
      <c r="K28" s="38" t="s">
        <v>45</v>
      </c>
      <c r="L28" s="40" t="s">
        <v>46</v>
      </c>
      <c r="M28" s="38" t="s">
        <v>47</v>
      </c>
      <c r="N28" s="38" t="s">
        <v>48</v>
      </c>
      <c r="O28" s="38" t="s">
        <v>56</v>
      </c>
      <c r="P28" s="40" t="s">
        <v>50</v>
      </c>
      <c r="Q28" s="40" t="s">
        <v>57</v>
      </c>
      <c r="R28" s="38"/>
      <c r="S28" s="38">
        <v>887279.04</v>
      </c>
      <c r="T28" s="38">
        <v>887279.04</v>
      </c>
      <c r="U28" s="38">
        <v>887279.04</v>
      </c>
      <c r="V28" s="38">
        <v>887279.04</v>
      </c>
      <c r="W28" s="38">
        <v>887279.04</v>
      </c>
      <c r="X28" s="38">
        <v>887279.04</v>
      </c>
      <c r="Y28" s="41">
        <f t="shared" si="0"/>
        <v>100</v>
      </c>
      <c r="Z28" s="40">
        <v>0</v>
      </c>
      <c r="AA28" s="40" t="s">
        <v>58</v>
      </c>
      <c r="AB28" s="34">
        <v>250</v>
      </c>
      <c r="AC28" s="41">
        <v>100</v>
      </c>
      <c r="AD28" s="41">
        <v>100</v>
      </c>
      <c r="AE28" s="42" t="s">
        <v>59</v>
      </c>
      <c r="AF28" s="19"/>
    </row>
    <row r="29" spans="2:32" ht="67.5">
      <c r="B29" s="19"/>
      <c r="C29" s="36" t="s">
        <v>125</v>
      </c>
      <c r="D29" s="36" t="s">
        <v>126</v>
      </c>
      <c r="E29" s="37" t="s">
        <v>127</v>
      </c>
      <c r="F29" s="37" t="s">
        <v>5</v>
      </c>
      <c r="G29" s="37" t="s">
        <v>5</v>
      </c>
      <c r="H29" s="38" t="s">
        <v>5</v>
      </c>
      <c r="I29" s="38" t="s">
        <v>43</v>
      </c>
      <c r="J29" s="39" t="s">
        <v>44</v>
      </c>
      <c r="K29" s="38" t="s">
        <v>45</v>
      </c>
      <c r="L29" s="40" t="s">
        <v>55</v>
      </c>
      <c r="M29" s="38" t="s">
        <v>47</v>
      </c>
      <c r="N29" s="38" t="s">
        <v>48</v>
      </c>
      <c r="O29" s="38" t="s">
        <v>56</v>
      </c>
      <c r="P29" s="40" t="s">
        <v>50</v>
      </c>
      <c r="Q29" s="40" t="s">
        <v>57</v>
      </c>
      <c r="R29" s="38">
        <v>483448.94</v>
      </c>
      <c r="S29" s="38">
        <v>482639.24</v>
      </c>
      <c r="T29" s="38">
        <v>482639.24</v>
      </c>
      <c r="U29" s="38">
        <v>482639.24</v>
      </c>
      <c r="V29" s="38">
        <v>482639.24</v>
      </c>
      <c r="W29" s="38">
        <v>482639.24</v>
      </c>
      <c r="X29" s="38">
        <v>482639.24</v>
      </c>
      <c r="Y29" s="41">
        <f t="shared" si="0"/>
        <v>100</v>
      </c>
      <c r="Z29" s="40">
        <v>0</v>
      </c>
      <c r="AA29" s="40" t="s">
        <v>58</v>
      </c>
      <c r="AB29" s="34">
        <v>500</v>
      </c>
      <c r="AC29" s="41">
        <v>0</v>
      </c>
      <c r="AD29" s="41">
        <v>100</v>
      </c>
      <c r="AE29" s="42" t="s">
        <v>59</v>
      </c>
      <c r="AF29" s="19"/>
    </row>
    <row r="30" spans="2:32" ht="60.75">
      <c r="B30" s="19"/>
      <c r="C30" s="36" t="s">
        <v>128</v>
      </c>
      <c r="D30" s="36" t="s">
        <v>129</v>
      </c>
      <c r="E30" s="37" t="s">
        <v>130</v>
      </c>
      <c r="F30" s="37" t="s">
        <v>5</v>
      </c>
      <c r="G30" s="37" t="s">
        <v>5</v>
      </c>
      <c r="H30" s="38" t="s">
        <v>114</v>
      </c>
      <c r="I30" s="38" t="s">
        <v>67</v>
      </c>
      <c r="J30" s="39" t="s">
        <v>44</v>
      </c>
      <c r="K30" s="38" t="s">
        <v>45</v>
      </c>
      <c r="L30" s="40" t="s">
        <v>55</v>
      </c>
      <c r="M30" s="38" t="s">
        <v>47</v>
      </c>
      <c r="N30" s="38" t="s">
        <v>48</v>
      </c>
      <c r="O30" s="38" t="s">
        <v>68</v>
      </c>
      <c r="P30" s="40" t="s">
        <v>50</v>
      </c>
      <c r="Q30" s="40" t="s">
        <v>57</v>
      </c>
      <c r="R30" s="38">
        <v>372469.98</v>
      </c>
      <c r="S30" s="38">
        <v>338340.34</v>
      </c>
      <c r="T30" s="38">
        <v>338340.34</v>
      </c>
      <c r="U30" s="38">
        <v>338340.34</v>
      </c>
      <c r="V30" s="38">
        <v>338340.34</v>
      </c>
      <c r="W30" s="38">
        <v>338340.34</v>
      </c>
      <c r="X30" s="38">
        <v>338340.34</v>
      </c>
      <c r="Y30" s="41">
        <f t="shared" si="0"/>
        <v>100</v>
      </c>
      <c r="Z30" s="40">
        <v>0</v>
      </c>
      <c r="AA30" s="40" t="s">
        <v>69</v>
      </c>
      <c r="AB30" s="34">
        <v>16</v>
      </c>
      <c r="AC30" s="41">
        <v>0</v>
      </c>
      <c r="AD30" s="41">
        <v>100</v>
      </c>
      <c r="AE30" s="42" t="s">
        <v>59</v>
      </c>
      <c r="AF30" s="19"/>
    </row>
    <row r="31" spans="2:32" ht="60.75">
      <c r="B31" s="19"/>
      <c r="C31" s="36" t="s">
        <v>131</v>
      </c>
      <c r="D31" s="36" t="s">
        <v>132</v>
      </c>
      <c r="E31" s="37" t="s">
        <v>133</v>
      </c>
      <c r="F31" s="37" t="s">
        <v>5</v>
      </c>
      <c r="G31" s="37" t="s">
        <v>5</v>
      </c>
      <c r="H31" s="38" t="s">
        <v>5</v>
      </c>
      <c r="I31" s="38" t="s">
        <v>43</v>
      </c>
      <c r="J31" s="39" t="s">
        <v>44</v>
      </c>
      <c r="K31" s="38" t="s">
        <v>45</v>
      </c>
      <c r="L31" s="40" t="s">
        <v>55</v>
      </c>
      <c r="M31" s="38" t="s">
        <v>47</v>
      </c>
      <c r="N31" s="38" t="s">
        <v>48</v>
      </c>
      <c r="O31" s="38" t="s">
        <v>68</v>
      </c>
      <c r="P31" s="40" t="s">
        <v>50</v>
      </c>
      <c r="Q31" s="40" t="s">
        <v>57</v>
      </c>
      <c r="R31" s="38"/>
      <c r="S31" s="38">
        <v>725625.59</v>
      </c>
      <c r="T31" s="38">
        <v>725625.59</v>
      </c>
      <c r="U31" s="38">
        <v>725625.59</v>
      </c>
      <c r="V31" s="38">
        <v>725625.59</v>
      </c>
      <c r="W31" s="38">
        <v>725625.59</v>
      </c>
      <c r="X31" s="38">
        <v>725625.59</v>
      </c>
      <c r="Y31" s="41">
        <f t="shared" si="0"/>
        <v>100</v>
      </c>
      <c r="Z31" s="40">
        <v>0</v>
      </c>
      <c r="AA31" s="40" t="s">
        <v>69</v>
      </c>
      <c r="AB31" s="34">
        <v>293</v>
      </c>
      <c r="AC31" s="41">
        <v>0</v>
      </c>
      <c r="AD31" s="41">
        <v>100</v>
      </c>
      <c r="AE31" s="42" t="s">
        <v>59</v>
      </c>
      <c r="AF31" s="19"/>
    </row>
    <row r="32" spans="2:32" ht="60.75">
      <c r="B32" s="19"/>
      <c r="C32" s="36" t="s">
        <v>134</v>
      </c>
      <c r="D32" s="36" t="s">
        <v>135</v>
      </c>
      <c r="E32" s="37" t="s">
        <v>136</v>
      </c>
      <c r="F32" s="37" t="s">
        <v>5</v>
      </c>
      <c r="G32" s="37" t="s">
        <v>5</v>
      </c>
      <c r="H32" s="38" t="s">
        <v>5</v>
      </c>
      <c r="I32" s="38" t="s">
        <v>43</v>
      </c>
      <c r="J32" s="39" t="s">
        <v>44</v>
      </c>
      <c r="K32" s="38" t="s">
        <v>45</v>
      </c>
      <c r="L32" s="40" t="s">
        <v>46</v>
      </c>
      <c r="M32" s="38" t="s">
        <v>47</v>
      </c>
      <c r="N32" s="38" t="s">
        <v>48</v>
      </c>
      <c r="O32" s="38" t="s">
        <v>68</v>
      </c>
      <c r="P32" s="40" t="s">
        <v>50</v>
      </c>
      <c r="Q32" s="40" t="s">
        <v>57</v>
      </c>
      <c r="R32" s="38"/>
      <c r="S32" s="38">
        <v>530677.64</v>
      </c>
      <c r="T32" s="38">
        <v>530677.64</v>
      </c>
      <c r="U32" s="38">
        <v>530677.64</v>
      </c>
      <c r="V32" s="38">
        <v>530677.64</v>
      </c>
      <c r="W32" s="38">
        <v>530677.64</v>
      </c>
      <c r="X32" s="38">
        <v>530677.64</v>
      </c>
      <c r="Y32" s="41">
        <f t="shared" si="0"/>
        <v>100</v>
      </c>
      <c r="Z32" s="40">
        <v>0</v>
      </c>
      <c r="AA32" s="40" t="s">
        <v>69</v>
      </c>
      <c r="AB32" s="34">
        <v>203</v>
      </c>
      <c r="AC32" s="41">
        <v>100</v>
      </c>
      <c r="AD32" s="41">
        <v>100</v>
      </c>
      <c r="AE32" s="42" t="s">
        <v>59</v>
      </c>
      <c r="AF32" s="19"/>
    </row>
    <row r="33" spans="2:32" ht="60.75">
      <c r="B33" s="19"/>
      <c r="C33" s="36" t="s">
        <v>137</v>
      </c>
      <c r="D33" s="36" t="s">
        <v>138</v>
      </c>
      <c r="E33" s="37" t="s">
        <v>139</v>
      </c>
      <c r="F33" s="37" t="s">
        <v>5</v>
      </c>
      <c r="G33" s="37" t="s">
        <v>5</v>
      </c>
      <c r="H33" s="38" t="s">
        <v>5</v>
      </c>
      <c r="I33" s="38" t="s">
        <v>43</v>
      </c>
      <c r="J33" s="39" t="s">
        <v>44</v>
      </c>
      <c r="K33" s="38" t="s">
        <v>45</v>
      </c>
      <c r="L33" s="40" t="s">
        <v>55</v>
      </c>
      <c r="M33" s="38" t="s">
        <v>47</v>
      </c>
      <c r="N33" s="38" t="s">
        <v>48</v>
      </c>
      <c r="O33" s="38" t="s">
        <v>68</v>
      </c>
      <c r="P33" s="40" t="s">
        <v>50</v>
      </c>
      <c r="Q33" s="40" t="s">
        <v>57</v>
      </c>
      <c r="R33" s="38"/>
      <c r="S33" s="38">
        <v>579848.89</v>
      </c>
      <c r="T33" s="38">
        <v>579848.89</v>
      </c>
      <c r="U33" s="38">
        <v>579848.89</v>
      </c>
      <c r="V33" s="38">
        <v>579848.89</v>
      </c>
      <c r="W33" s="38">
        <v>579848.89</v>
      </c>
      <c r="X33" s="38">
        <v>579848.89</v>
      </c>
      <c r="Y33" s="41">
        <f t="shared" si="0"/>
        <v>100</v>
      </c>
      <c r="Z33" s="40">
        <v>0</v>
      </c>
      <c r="AA33" s="40" t="s">
        <v>69</v>
      </c>
      <c r="AB33" s="34">
        <v>182</v>
      </c>
      <c r="AC33" s="41">
        <v>0</v>
      </c>
      <c r="AD33" s="41">
        <v>100</v>
      </c>
      <c r="AE33" s="42" t="s">
        <v>59</v>
      </c>
      <c r="AF33" s="19"/>
    </row>
    <row r="34" spans="2:32" ht="60.75">
      <c r="B34" s="19"/>
      <c r="C34" s="36" t="s">
        <v>140</v>
      </c>
      <c r="D34" s="36" t="s">
        <v>141</v>
      </c>
      <c r="E34" s="37" t="s">
        <v>142</v>
      </c>
      <c r="F34" s="37" t="s">
        <v>5</v>
      </c>
      <c r="G34" s="37" t="s">
        <v>5</v>
      </c>
      <c r="H34" s="38" t="s">
        <v>5</v>
      </c>
      <c r="I34" s="38" t="s">
        <v>43</v>
      </c>
      <c r="J34" s="39" t="s">
        <v>44</v>
      </c>
      <c r="K34" s="38" t="s">
        <v>45</v>
      </c>
      <c r="L34" s="40" t="s">
        <v>55</v>
      </c>
      <c r="M34" s="38" t="s">
        <v>47</v>
      </c>
      <c r="N34" s="38" t="s">
        <v>48</v>
      </c>
      <c r="O34" s="38" t="s">
        <v>68</v>
      </c>
      <c r="P34" s="40" t="s">
        <v>50</v>
      </c>
      <c r="Q34" s="40" t="s">
        <v>57</v>
      </c>
      <c r="R34" s="38"/>
      <c r="S34" s="38">
        <v>667068.98</v>
      </c>
      <c r="T34" s="38">
        <v>667068.98</v>
      </c>
      <c r="U34" s="38">
        <v>667068.98</v>
      </c>
      <c r="V34" s="38">
        <v>667068.98</v>
      </c>
      <c r="W34" s="38">
        <v>667068.98</v>
      </c>
      <c r="X34" s="38">
        <v>667068.98</v>
      </c>
      <c r="Y34" s="41">
        <f t="shared" si="0"/>
        <v>100</v>
      </c>
      <c r="Z34" s="40">
        <v>0</v>
      </c>
      <c r="AA34" s="40" t="s">
        <v>69</v>
      </c>
      <c r="AB34" s="34">
        <v>288</v>
      </c>
      <c r="AC34" s="41">
        <v>0</v>
      </c>
      <c r="AD34" s="41">
        <v>100</v>
      </c>
      <c r="AE34" s="42" t="s">
        <v>59</v>
      </c>
      <c r="AF34" s="19"/>
    </row>
    <row r="35" spans="2:32" ht="60.75">
      <c r="B35" s="19"/>
      <c r="C35" s="36" t="s">
        <v>143</v>
      </c>
      <c r="D35" s="36" t="s">
        <v>144</v>
      </c>
      <c r="E35" s="37" t="s">
        <v>145</v>
      </c>
      <c r="F35" s="37" t="s">
        <v>5</v>
      </c>
      <c r="G35" s="37" t="s">
        <v>5</v>
      </c>
      <c r="H35" s="38" t="s">
        <v>5</v>
      </c>
      <c r="I35" s="38" t="s">
        <v>43</v>
      </c>
      <c r="J35" s="39" t="s">
        <v>44</v>
      </c>
      <c r="K35" s="38" t="s">
        <v>45</v>
      </c>
      <c r="L35" s="40" t="s">
        <v>55</v>
      </c>
      <c r="M35" s="38" t="s">
        <v>47</v>
      </c>
      <c r="N35" s="38" t="s">
        <v>48</v>
      </c>
      <c r="O35" s="38" t="s">
        <v>68</v>
      </c>
      <c r="P35" s="40" t="s">
        <v>50</v>
      </c>
      <c r="Q35" s="40" t="s">
        <v>57</v>
      </c>
      <c r="R35" s="38"/>
      <c r="S35" s="38">
        <v>525554.91</v>
      </c>
      <c r="T35" s="38">
        <v>525554.91</v>
      </c>
      <c r="U35" s="38">
        <v>525554.91</v>
      </c>
      <c r="V35" s="38">
        <v>525554.91</v>
      </c>
      <c r="W35" s="38">
        <v>525554.91</v>
      </c>
      <c r="X35" s="38">
        <v>525554.91</v>
      </c>
      <c r="Y35" s="41">
        <f t="shared" si="0"/>
        <v>100</v>
      </c>
      <c r="Z35" s="40">
        <v>0</v>
      </c>
      <c r="AA35" s="40" t="s">
        <v>69</v>
      </c>
      <c r="AB35" s="34">
        <v>234</v>
      </c>
      <c r="AC35" s="41">
        <v>0</v>
      </c>
      <c r="AD35" s="41">
        <v>100</v>
      </c>
      <c r="AE35" s="42" t="s">
        <v>59</v>
      </c>
      <c r="AF35" s="19"/>
    </row>
    <row r="36" spans="2:32" ht="60.75">
      <c r="B36" s="19"/>
      <c r="C36" s="36" t="s">
        <v>146</v>
      </c>
      <c r="D36" s="36" t="s">
        <v>147</v>
      </c>
      <c r="E36" s="37" t="s">
        <v>148</v>
      </c>
      <c r="F36" s="37" t="s">
        <v>5</v>
      </c>
      <c r="G36" s="37" t="s">
        <v>5</v>
      </c>
      <c r="H36" s="38" t="s">
        <v>5</v>
      </c>
      <c r="I36" s="38" t="s">
        <v>43</v>
      </c>
      <c r="J36" s="39" t="s">
        <v>44</v>
      </c>
      <c r="K36" s="38" t="s">
        <v>45</v>
      </c>
      <c r="L36" s="40" t="s">
        <v>55</v>
      </c>
      <c r="M36" s="38" t="s">
        <v>47</v>
      </c>
      <c r="N36" s="38" t="s">
        <v>48</v>
      </c>
      <c r="O36" s="38" t="s">
        <v>68</v>
      </c>
      <c r="P36" s="40" t="s">
        <v>50</v>
      </c>
      <c r="Q36" s="40" t="s">
        <v>57</v>
      </c>
      <c r="R36" s="38"/>
      <c r="S36" s="38">
        <v>593384.56999999995</v>
      </c>
      <c r="T36" s="38">
        <v>593384.56999999995</v>
      </c>
      <c r="U36" s="38">
        <v>593384.56999999995</v>
      </c>
      <c r="V36" s="38">
        <v>593384.56999999995</v>
      </c>
      <c r="W36" s="38">
        <v>593384.56999999995</v>
      </c>
      <c r="X36" s="38">
        <v>593384.56999999995</v>
      </c>
      <c r="Y36" s="41">
        <f t="shared" si="0"/>
        <v>100</v>
      </c>
      <c r="Z36" s="40">
        <v>0</v>
      </c>
      <c r="AA36" s="40" t="s">
        <v>69</v>
      </c>
      <c r="AB36" s="34">
        <v>279</v>
      </c>
      <c r="AC36" s="41">
        <v>0</v>
      </c>
      <c r="AD36" s="41">
        <v>100</v>
      </c>
      <c r="AE36" s="42" t="s">
        <v>59</v>
      </c>
      <c r="AF36" s="19"/>
    </row>
    <row r="37" spans="2:32" ht="60.75">
      <c r="B37" s="19"/>
      <c r="C37" s="36" t="s">
        <v>149</v>
      </c>
      <c r="D37" s="36" t="s">
        <v>150</v>
      </c>
      <c r="E37" s="37" t="s">
        <v>151</v>
      </c>
      <c r="F37" s="37" t="s">
        <v>5</v>
      </c>
      <c r="G37" s="37" t="s">
        <v>5</v>
      </c>
      <c r="H37" s="38" t="s">
        <v>5</v>
      </c>
      <c r="I37" s="38" t="s">
        <v>43</v>
      </c>
      <c r="J37" s="39" t="s">
        <v>44</v>
      </c>
      <c r="K37" s="38" t="s">
        <v>45</v>
      </c>
      <c r="L37" s="40" t="s">
        <v>55</v>
      </c>
      <c r="M37" s="38" t="s">
        <v>47</v>
      </c>
      <c r="N37" s="38" t="s">
        <v>48</v>
      </c>
      <c r="O37" s="38" t="s">
        <v>68</v>
      </c>
      <c r="P37" s="40" t="s">
        <v>50</v>
      </c>
      <c r="Q37" s="40" t="s">
        <v>57</v>
      </c>
      <c r="R37" s="38"/>
      <c r="S37" s="38">
        <v>660602.84</v>
      </c>
      <c r="T37" s="38">
        <v>660602.84</v>
      </c>
      <c r="U37" s="38">
        <v>660602.84</v>
      </c>
      <c r="V37" s="38">
        <v>660602.84</v>
      </c>
      <c r="W37" s="38">
        <v>660602.84</v>
      </c>
      <c r="X37" s="38">
        <v>660602.84</v>
      </c>
      <c r="Y37" s="41">
        <f t="shared" si="0"/>
        <v>100</v>
      </c>
      <c r="Z37" s="40">
        <v>0</v>
      </c>
      <c r="AA37" s="40" t="s">
        <v>69</v>
      </c>
      <c r="AB37" s="34">
        <v>270</v>
      </c>
      <c r="AC37" s="41">
        <v>0</v>
      </c>
      <c r="AD37" s="41">
        <v>100</v>
      </c>
      <c r="AE37" s="42" t="s">
        <v>59</v>
      </c>
      <c r="AF37" s="19"/>
    </row>
    <row r="38" spans="2:32" ht="60.75">
      <c r="B38" s="19"/>
      <c r="C38" s="36" t="s">
        <v>152</v>
      </c>
      <c r="D38" s="36" t="s">
        <v>153</v>
      </c>
      <c r="E38" s="37" t="s">
        <v>154</v>
      </c>
      <c r="F38" s="37" t="s">
        <v>5</v>
      </c>
      <c r="G38" s="37" t="s">
        <v>5</v>
      </c>
      <c r="H38" s="38" t="s">
        <v>5</v>
      </c>
      <c r="I38" s="38" t="s">
        <v>43</v>
      </c>
      <c r="J38" s="39" t="s">
        <v>44</v>
      </c>
      <c r="K38" s="38" t="s">
        <v>45</v>
      </c>
      <c r="L38" s="40" t="s">
        <v>55</v>
      </c>
      <c r="M38" s="38" t="s">
        <v>47</v>
      </c>
      <c r="N38" s="38" t="s">
        <v>48</v>
      </c>
      <c r="O38" s="38" t="s">
        <v>68</v>
      </c>
      <c r="P38" s="40" t="s">
        <v>50</v>
      </c>
      <c r="Q38" s="40" t="s">
        <v>57</v>
      </c>
      <c r="R38" s="38"/>
      <c r="S38" s="38">
        <v>569715.54</v>
      </c>
      <c r="T38" s="38">
        <v>569715.54</v>
      </c>
      <c r="U38" s="38">
        <v>569715.54</v>
      </c>
      <c r="V38" s="38">
        <v>569715.54</v>
      </c>
      <c r="W38" s="38">
        <v>569715.54</v>
      </c>
      <c r="X38" s="38">
        <v>569715.54</v>
      </c>
      <c r="Y38" s="41">
        <f t="shared" si="0"/>
        <v>100</v>
      </c>
      <c r="Z38" s="40">
        <v>0</v>
      </c>
      <c r="AA38" s="40" t="s">
        <v>69</v>
      </c>
      <c r="AB38" s="34">
        <v>194</v>
      </c>
      <c r="AC38" s="41">
        <v>0</v>
      </c>
      <c r="AD38" s="41">
        <v>100</v>
      </c>
      <c r="AE38" s="42" t="s">
        <v>59</v>
      </c>
      <c r="AF38" s="19"/>
    </row>
  </sheetData>
  <mergeCells count="6">
    <mergeCell ref="C3:M3"/>
    <mergeCell ref="AD3:AE3"/>
    <mergeCell ref="C9:P9"/>
    <mergeCell ref="Q9:Z9"/>
    <mergeCell ref="AA9:AD9"/>
    <mergeCell ref="AE9:AE10"/>
  </mergeCells>
  <printOptions horizontalCentered="1"/>
  <pageMargins left="0.19685039370078741" right="0" top="0.39370078740157483" bottom="0.39370078740157483" header="0.5" footer="0"/>
  <pageSetup paperSize="124" scale="22" fitToHeight="10" orientation="landscape" r:id="rId1"/>
  <headerFooter>
    <oddFooter>&amp;R&amp;P de &amp;N</oddFooter>
  </headerFooter>
  <rowBreaks count="1" manualBreakCount="1">
    <brk id="14" min="1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Portada</vt:lpstr>
      <vt:lpstr>ReporteTrimestral</vt:lpstr>
      <vt:lpstr>Portada!Área_de_impresión</vt:lpstr>
      <vt:lpstr>ReporteTrimestral!Área_de_impresión</vt:lpstr>
      <vt:lpstr>ReporteTrimestral!Títulos_a_imprimir</vt:lpstr>
    </vt:vector>
  </TitlesOfParts>
  <Company>SHCP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vanesa_stoehr</dc:creator>
  <cp:lastModifiedBy>Ana Karina Granados Ruiz</cp:lastModifiedBy>
  <cp:lastPrinted>2013-06-05T18:06:43Z</cp:lastPrinted>
  <dcterms:created xsi:type="dcterms:W3CDTF">2009-03-25T01:44:41Z</dcterms:created>
  <dcterms:modified xsi:type="dcterms:W3CDTF">2018-08-17T23:41:36Z</dcterms:modified>
</cp:coreProperties>
</file>