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2-20\Est. 1-20\"/>
    </mc:Choice>
  </mc:AlternateContent>
  <bookViews>
    <workbookView xWindow="240" yWindow="180" windowWidth="19440" windowHeight="7890"/>
  </bookViews>
  <sheets>
    <sheet name="JUME 2020" sheetId="3" r:id="rId1"/>
    <sheet name="CONCENTRADO " sheetId="5" r:id="rId2"/>
    <sheet name="Hoja1" sheetId="4" r:id="rId3"/>
  </sheets>
  <calcPr calcId="152511"/>
</workbook>
</file>

<file path=xl/calcChain.xml><?xml version="1.0" encoding="utf-8"?>
<calcChain xmlns="http://schemas.openxmlformats.org/spreadsheetml/2006/main">
  <c r="E21" i="5" l="1"/>
  <c r="D21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" i="5"/>
  <c r="F21" i="5" s="1"/>
  <c r="B11" i="3"/>
  <c r="C11" i="3"/>
</calcChain>
</file>

<file path=xl/sharedStrings.xml><?xml version="1.0" encoding="utf-8"?>
<sst xmlns="http://schemas.openxmlformats.org/spreadsheetml/2006/main" count="55" uniqueCount="37">
  <si>
    <t>Porcentaje Beneficiarios</t>
  </si>
  <si>
    <t>Nombre del programa:</t>
  </si>
  <si>
    <t>Porcentaje de beneficiarios</t>
  </si>
  <si>
    <t>Trimestre a Informar</t>
  </si>
  <si>
    <t>ESTADÍSTICA GENERAL</t>
  </si>
  <si>
    <t xml:space="preserve">Jardin de Niños </t>
  </si>
  <si>
    <t xml:space="preserve">Primarias </t>
  </si>
  <si>
    <t>Beneficiarios</t>
  </si>
  <si>
    <t>Juntos Una Mejor Escuela</t>
  </si>
  <si>
    <t>J.N. MARÍA BOSCHETTI ALBERTI 08DJN2000M</t>
  </si>
  <si>
    <t>J.N. ELISA GRIENSEN 08DJN2113P</t>
  </si>
  <si>
    <t>J.N. ESTEFANÍA CASTAÑEDA 08DJN0049R</t>
  </si>
  <si>
    <t>J.N. FRANCISCO GABILONDO SOLER  08DJN0597W</t>
  </si>
  <si>
    <t>J.N. LUIS URIAS BELDERRAIN 08DJN0534K</t>
  </si>
  <si>
    <t>J.N. FRED H. GUFFY 1121 08EJN0214Z</t>
  </si>
  <si>
    <t>J.N. HÉROES DE CHAPULTEPEC 08DJN0048S</t>
  </si>
  <si>
    <t xml:space="preserve">J.N. LUZ MARÍA SERRADELL 08DJN0117Y </t>
  </si>
  <si>
    <t>J.N. FRIDA KAHLO 1360 O8DJN0411Z</t>
  </si>
  <si>
    <t xml:space="preserve">J.N. ELISA GRIENSEN 08DJN2137Z </t>
  </si>
  <si>
    <t xml:space="preserve">J.N. MARTA ANDRADE DEL ROSAL 08DJN2136Z </t>
  </si>
  <si>
    <t>J.N. AGUSTIN MELGAR 08DJN0278K</t>
  </si>
  <si>
    <t>J.N. MARIA EDMÉE ALVAREZ 08DJN2115N</t>
  </si>
  <si>
    <t>J.N. GODOFREDO DE KOSTER 08EJN0409L</t>
  </si>
  <si>
    <t xml:space="preserve">PRIM. CENTAURO DEL NORTE 08DPR1987I </t>
  </si>
  <si>
    <t>PRIM. PROYECTO MONTANA 08DPR2199B</t>
  </si>
  <si>
    <t xml:space="preserve">PRIM. AGUSTIN MELGAR 08DPR2420M </t>
  </si>
  <si>
    <t xml:space="preserve">PRIM. RAFAEL RAMIREZ CASTAÑEDA 08DPR1520E  </t>
  </si>
  <si>
    <t xml:space="preserve">PRIM. HEROES DE LA REVOLUCION 08DPR2250I </t>
  </si>
  <si>
    <t>ABRIL - JUNIO 2020</t>
  </si>
  <si>
    <t xml:space="preserve">PREESCOLAR </t>
  </si>
  <si>
    <t xml:space="preserve">PRIMARIA </t>
  </si>
  <si>
    <t xml:space="preserve">ESCUELA </t>
  </si>
  <si>
    <t xml:space="preserve">MONTO </t>
  </si>
  <si>
    <t xml:space="preserve">NIVEL </t>
  </si>
  <si>
    <t xml:space="preserve">HOMBRES </t>
  </si>
  <si>
    <t>MUJERES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</si>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</sst>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5" fontId="0" fillId="0" borderId="0" xfId="0" applyNumberFormat="1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3" xfId="0" applyFont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'JUME 2020'!$A$9:$C$9</c:f>
              <c:strCache>
                <c:ptCount val="3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</c:strCache>
            </c:strRef>
          </c:cat>
          <c:val>
            <c:numRef>
              <c:f>'JUME 2020'!$A$10:$C$10</c:f>
              <c:numCache>
                <c:formatCode>General</c:formatCode>
                <c:ptCount val="3"/>
                <c:pt idx="0">
                  <c:v>19</c:v>
                </c:pt>
                <c:pt idx="1">
                  <c:v>14</c:v>
                </c:pt>
                <c:pt idx="2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8507184"/>
        <c:axId val="418507576"/>
      </c:barChart>
      <c:catAx>
        <c:axId val="41850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18507576"/>
        <c:crosses val="autoZero"/>
        <c:auto val="1"/>
        <c:lblAlgn val="ctr"/>
        <c:lblOffset val="100"/>
        <c:noMultiLvlLbl val="0"/>
      </c:catAx>
      <c:valAx>
        <c:axId val="418507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18507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157162</xdr:rowOff>
    </xdr:from>
    <xdr:to>
      <xdr:col>6</xdr:col>
      <xdr:colOff>0</xdr:colOff>
      <xdr:row>28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D10" sqref="D10"/>
    </sheetView>
  </sheetViews>
  <sheetFormatPr baseColWidth="10" defaultColWidth="11.42578125" defaultRowHeight="18.75" x14ac:dyDescent="0.25"/>
  <cols>
    <col min="1" max="1" width="36.28515625" style="1" customWidth="1"/>
    <col min="2" max="2" width="16" style="1" customWidth="1"/>
    <col min="3" max="5" width="13" style="1" customWidth="1"/>
    <col min="6" max="6" width="17.5703125" style="1" customWidth="1"/>
    <col min="7" max="16384" width="11.42578125" style="1"/>
  </cols>
  <sheetData>
    <row r="1" spans="1:6" x14ac:dyDescent="0.25">
      <c r="B1" s="7" t="s">
        <v>4</v>
      </c>
      <c r="C1" s="7"/>
      <c r="D1" s="7"/>
      <c r="E1" s="7"/>
      <c r="F1" s="7"/>
    </row>
    <row r="2" spans="1:6" x14ac:dyDescent="0.25">
      <c r="B2" s="7"/>
      <c r="C2" s="7"/>
      <c r="D2" s="7"/>
      <c r="E2" s="7"/>
      <c r="F2" s="7"/>
    </row>
    <row r="5" spans="1:6" x14ac:dyDescent="0.25">
      <c r="A5" s="1" t="s">
        <v>1</v>
      </c>
      <c r="B5" s="7" t="s">
        <v>8</v>
      </c>
      <c r="C5" s="7"/>
      <c r="D5" s="7"/>
      <c r="E5" s="7"/>
      <c r="F5" s="7"/>
    </row>
    <row r="6" spans="1:6" x14ac:dyDescent="0.25">
      <c r="A6" s="1" t="s">
        <v>3</v>
      </c>
      <c r="B6" s="8" t="s">
        <v>28</v>
      </c>
      <c r="C6" s="8"/>
      <c r="D6" s="8"/>
      <c r="E6" s="8"/>
      <c r="F6" s="8"/>
    </row>
    <row r="8" spans="1:6" x14ac:dyDescent="0.25">
      <c r="A8" s="18" t="s">
        <v>0</v>
      </c>
      <c r="B8" s="19"/>
      <c r="C8" s="19"/>
    </row>
    <row r="9" spans="1:6" ht="37.5" x14ac:dyDescent="0.25">
      <c r="A9" s="5" t="s">
        <v>7</v>
      </c>
      <c r="B9" s="5" t="s">
        <v>5</v>
      </c>
      <c r="C9" s="5" t="s">
        <v>6</v>
      </c>
      <c r="E9" s="6"/>
    </row>
    <row r="10" spans="1:6" x14ac:dyDescent="0.25">
      <c r="A10" s="3">
        <v>19</v>
      </c>
      <c r="B10" s="3">
        <v>14</v>
      </c>
      <c r="C10" s="3">
        <v>5</v>
      </c>
    </row>
    <row r="11" spans="1:6" x14ac:dyDescent="0.25">
      <c r="A11" s="2" t="s">
        <v>2</v>
      </c>
      <c r="B11" s="4">
        <f>B10/A10</f>
        <v>0.73684210526315785</v>
      </c>
      <c r="C11" s="4">
        <f>C10/A10</f>
        <v>0.26315789473684209</v>
      </c>
      <c r="D11" s="6"/>
    </row>
  </sheetData>
  <mergeCells count="1">
    <mergeCell ref="A8:C8"/>
  </mergeCells>
  <pageMargins left="0.7" right="0.7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1" sqref="G1"/>
    </sheetView>
  </sheetViews>
  <sheetFormatPr baseColWidth="10" defaultColWidth="11.42578125" defaultRowHeight="15" x14ac:dyDescent="0.25"/>
  <sheetData>
    <row r="1" spans="1:7" x14ac:dyDescent="0.25">
      <c r="A1" s="17" t="s">
        <v>31</v>
      </c>
      <c r="B1" s="17" t="s">
        <v>33</v>
      </c>
      <c r="C1" s="17" t="s">
        <v>32</v>
      </c>
      <c r="D1" s="17" t="s">
        <v>34</v>
      </c>
      <c r="E1" s="17" t="s">
        <v>35</v>
      </c>
      <c r="F1" s="17" t="s">
        <v>36</v>
      </c>
      <c r="G1" s="13"/>
    </row>
    <row r="2" spans="1:7" ht="48" x14ac:dyDescent="0.25">
      <c r="A2" s="9" t="s">
        <v>9</v>
      </c>
      <c r="B2" s="11" t="s">
        <v>29</v>
      </c>
      <c r="C2" s="10">
        <v>17400</v>
      </c>
      <c r="D2" s="11">
        <v>54</v>
      </c>
      <c r="E2" s="11">
        <v>55</v>
      </c>
      <c r="F2" s="11">
        <f>SUM(D2:E2)</f>
        <v>109</v>
      </c>
      <c r="G2" s="20"/>
    </row>
    <row r="3" spans="1:7" ht="36" x14ac:dyDescent="0.25">
      <c r="A3" s="9" t="s">
        <v>10</v>
      </c>
      <c r="B3" s="11" t="s">
        <v>29</v>
      </c>
      <c r="C3" s="10">
        <v>54825</v>
      </c>
      <c r="D3" s="11">
        <v>59</v>
      </c>
      <c r="E3" s="11">
        <v>69</v>
      </c>
      <c r="F3" s="11">
        <f t="shared" ref="F3:F20" si="0">SUM(D3:E3)</f>
        <v>128</v>
      </c>
      <c r="G3" s="20"/>
    </row>
    <row r="4" spans="1:7" ht="48" x14ac:dyDescent="0.25">
      <c r="A4" s="9" t="s">
        <v>11</v>
      </c>
      <c r="B4" s="11" t="s">
        <v>29</v>
      </c>
      <c r="C4" s="10">
        <v>76716</v>
      </c>
      <c r="D4" s="11">
        <v>38</v>
      </c>
      <c r="E4" s="11">
        <v>34</v>
      </c>
      <c r="F4" s="11">
        <f t="shared" si="0"/>
        <v>72</v>
      </c>
      <c r="G4" s="20"/>
    </row>
    <row r="5" spans="1:7" ht="60" x14ac:dyDescent="0.25">
      <c r="A5" s="9" t="s">
        <v>12</v>
      </c>
      <c r="B5" s="11" t="s">
        <v>29</v>
      </c>
      <c r="C5" s="10">
        <v>43209</v>
      </c>
      <c r="D5" s="11">
        <v>58</v>
      </c>
      <c r="E5" s="11">
        <v>59</v>
      </c>
      <c r="F5" s="11">
        <f t="shared" si="0"/>
        <v>117</v>
      </c>
      <c r="G5" s="20"/>
    </row>
    <row r="6" spans="1:7" ht="48" x14ac:dyDescent="0.25">
      <c r="A6" s="9" t="s">
        <v>13</v>
      </c>
      <c r="B6" s="11" t="s">
        <v>29</v>
      </c>
      <c r="C6" s="10">
        <v>13911</v>
      </c>
      <c r="D6" s="11">
        <v>69</v>
      </c>
      <c r="E6" s="11">
        <v>61</v>
      </c>
      <c r="F6" s="11">
        <f t="shared" si="0"/>
        <v>130</v>
      </c>
      <c r="G6" s="20"/>
    </row>
    <row r="7" spans="1:7" ht="36" x14ac:dyDescent="0.25">
      <c r="A7" s="9" t="s">
        <v>14</v>
      </c>
      <c r="B7" s="11" t="s">
        <v>29</v>
      </c>
      <c r="C7" s="12">
        <v>35583</v>
      </c>
      <c r="D7" s="11">
        <v>31</v>
      </c>
      <c r="E7" s="11">
        <v>41</v>
      </c>
      <c r="F7" s="11">
        <f t="shared" si="0"/>
        <v>72</v>
      </c>
      <c r="G7" s="20"/>
    </row>
    <row r="8" spans="1:7" ht="48" x14ac:dyDescent="0.25">
      <c r="A8" s="9" t="s">
        <v>15</v>
      </c>
      <c r="B8" s="11" t="s">
        <v>29</v>
      </c>
      <c r="C8" s="12">
        <v>107523</v>
      </c>
      <c r="D8" s="11">
        <v>52</v>
      </c>
      <c r="E8" s="11">
        <v>40</v>
      </c>
      <c r="F8" s="11">
        <f t="shared" si="0"/>
        <v>92</v>
      </c>
      <c r="G8" s="20"/>
    </row>
    <row r="9" spans="1:7" ht="48" x14ac:dyDescent="0.25">
      <c r="A9" s="9" t="s">
        <v>16</v>
      </c>
      <c r="B9" s="11" t="s">
        <v>29</v>
      </c>
      <c r="C9" s="12">
        <v>158172</v>
      </c>
      <c r="D9" s="11">
        <v>50</v>
      </c>
      <c r="E9" s="11">
        <v>62</v>
      </c>
      <c r="F9" s="11">
        <f t="shared" si="0"/>
        <v>112</v>
      </c>
      <c r="G9" s="20"/>
    </row>
    <row r="10" spans="1:7" ht="36" x14ac:dyDescent="0.25">
      <c r="A10" s="9" t="s">
        <v>17</v>
      </c>
      <c r="B10" s="11" t="s">
        <v>29</v>
      </c>
      <c r="C10" s="12">
        <v>36105</v>
      </c>
      <c r="D10" s="11">
        <v>24</v>
      </c>
      <c r="E10" s="11">
        <v>19</v>
      </c>
      <c r="F10" s="11">
        <f t="shared" si="0"/>
        <v>43</v>
      </c>
      <c r="G10" s="20"/>
    </row>
    <row r="11" spans="1:7" ht="36" x14ac:dyDescent="0.25">
      <c r="A11" s="9" t="s">
        <v>18</v>
      </c>
      <c r="B11" s="11" t="s">
        <v>29</v>
      </c>
      <c r="C11" s="12">
        <v>46860</v>
      </c>
      <c r="D11" s="11">
        <v>81</v>
      </c>
      <c r="E11" s="11">
        <v>89</v>
      </c>
      <c r="F11" s="11">
        <f t="shared" si="0"/>
        <v>170</v>
      </c>
      <c r="G11" s="20"/>
    </row>
    <row r="12" spans="1:7" ht="48" x14ac:dyDescent="0.25">
      <c r="A12" s="9" t="s">
        <v>19</v>
      </c>
      <c r="B12" s="11" t="s">
        <v>29</v>
      </c>
      <c r="C12" s="12">
        <v>23055</v>
      </c>
      <c r="D12" s="11">
        <v>51</v>
      </c>
      <c r="E12" s="11">
        <v>59</v>
      </c>
      <c r="F12" s="11">
        <f t="shared" si="0"/>
        <v>110</v>
      </c>
      <c r="G12" s="20"/>
    </row>
    <row r="13" spans="1:7" ht="36" x14ac:dyDescent="0.25">
      <c r="A13" s="9" t="s">
        <v>20</v>
      </c>
      <c r="B13" s="11" t="s">
        <v>29</v>
      </c>
      <c r="C13" s="12">
        <v>21741</v>
      </c>
      <c r="D13" s="11">
        <v>58</v>
      </c>
      <c r="E13" s="11">
        <v>47</v>
      </c>
      <c r="F13" s="11">
        <f t="shared" si="0"/>
        <v>105</v>
      </c>
      <c r="G13" s="20"/>
    </row>
    <row r="14" spans="1:7" ht="48" x14ac:dyDescent="0.25">
      <c r="A14" s="9" t="s">
        <v>21</v>
      </c>
      <c r="B14" s="11" t="s">
        <v>29</v>
      </c>
      <c r="C14" s="12">
        <v>54831</v>
      </c>
      <c r="D14" s="11">
        <v>91</v>
      </c>
      <c r="E14" s="11">
        <v>79</v>
      </c>
      <c r="F14" s="11">
        <f t="shared" si="0"/>
        <v>170</v>
      </c>
      <c r="G14" s="20"/>
    </row>
    <row r="15" spans="1:7" ht="48" x14ac:dyDescent="0.25">
      <c r="A15" s="9" t="s">
        <v>22</v>
      </c>
      <c r="B15" s="11" t="s">
        <v>29</v>
      </c>
      <c r="C15" s="12">
        <v>71019</v>
      </c>
      <c r="D15" s="11">
        <v>39</v>
      </c>
      <c r="E15" s="11">
        <v>32</v>
      </c>
      <c r="F15" s="11">
        <f t="shared" si="0"/>
        <v>71</v>
      </c>
      <c r="G15" s="20"/>
    </row>
    <row r="16" spans="1:7" ht="48" x14ac:dyDescent="0.25">
      <c r="A16" s="9" t="s">
        <v>23</v>
      </c>
      <c r="B16" s="11" t="s">
        <v>30</v>
      </c>
      <c r="C16" s="12">
        <v>30930</v>
      </c>
      <c r="D16" s="11">
        <v>243</v>
      </c>
      <c r="E16" s="11">
        <v>217</v>
      </c>
      <c r="F16" s="11">
        <f t="shared" si="0"/>
        <v>460</v>
      </c>
    </row>
    <row r="17" spans="1:6" ht="48" x14ac:dyDescent="0.25">
      <c r="A17" s="9" t="s">
        <v>24</v>
      </c>
      <c r="B17" s="11" t="s">
        <v>30</v>
      </c>
      <c r="C17" s="12">
        <v>104400</v>
      </c>
      <c r="D17" s="11">
        <v>187</v>
      </c>
      <c r="E17" s="11">
        <v>187</v>
      </c>
      <c r="F17" s="11">
        <f t="shared" si="0"/>
        <v>374</v>
      </c>
    </row>
    <row r="18" spans="1:6" ht="48" x14ac:dyDescent="0.25">
      <c r="A18" s="9" t="s">
        <v>25</v>
      </c>
      <c r="B18" s="11" t="s">
        <v>30</v>
      </c>
      <c r="C18" s="12">
        <v>86610</v>
      </c>
      <c r="D18" s="11">
        <v>79</v>
      </c>
      <c r="E18" s="11">
        <v>86</v>
      </c>
      <c r="F18" s="11">
        <f t="shared" si="0"/>
        <v>165</v>
      </c>
    </row>
    <row r="19" spans="1:6" ht="48" x14ac:dyDescent="0.25">
      <c r="A19" s="9" t="s">
        <v>26</v>
      </c>
      <c r="B19" s="11" t="s">
        <v>30</v>
      </c>
      <c r="C19" s="12">
        <v>207063</v>
      </c>
      <c r="D19" s="11">
        <v>160</v>
      </c>
      <c r="E19" s="11">
        <v>148</v>
      </c>
      <c r="F19" s="11">
        <f t="shared" si="0"/>
        <v>308</v>
      </c>
    </row>
    <row r="20" spans="1:6" ht="48" x14ac:dyDescent="0.25">
      <c r="A20" s="9" t="s">
        <v>27</v>
      </c>
      <c r="B20" s="11" t="s">
        <v>30</v>
      </c>
      <c r="C20" s="12">
        <v>63846</v>
      </c>
      <c r="D20" s="11">
        <v>142</v>
      </c>
      <c r="E20" s="11">
        <v>132</v>
      </c>
      <c r="F20" s="11">
        <f t="shared" si="0"/>
        <v>274</v>
      </c>
    </row>
    <row r="21" spans="1:6" x14ac:dyDescent="0.25">
      <c r="A21" s="21" t="s">
        <v>36</v>
      </c>
      <c r="B21" s="22"/>
      <c r="C21" s="22"/>
      <c r="D21" s="14">
        <f>SUM(D2:D20)</f>
        <v>1566</v>
      </c>
      <c r="E21" s="15">
        <f>SUM(E2:E20)</f>
        <v>1516</v>
      </c>
      <c r="F21" s="16">
        <f>SUM(F2:F20)</f>
        <v>3082</v>
      </c>
    </row>
  </sheetData>
  <mergeCells count="2">
    <mergeCell ref="G2:G15"/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JUME 2020</vt:lpstr>
      <vt:lpstr>CONCENTRADO </vt:lpstr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2020-07-10T19:02:51Z</dcterms:modified>
</cp:coreProperties>
</file>