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unice Mendez\Documents\COORDINACION DE CONTROL Y PE\TRANSPARENCIA\CIMTRA\2020\H5\"/>
    </mc:Choice>
  </mc:AlternateContent>
  <xr:revisionPtr revIDLastSave="0" documentId="8_{572D0459-C516-4D86-849C-021B133889E0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5" i="1" l="1"/>
  <c r="O37" i="1"/>
  <c r="O48" i="1"/>
</calcChain>
</file>

<file path=xl/sharedStrings.xml><?xml version="1.0" encoding="utf-8"?>
<sst xmlns="http://schemas.openxmlformats.org/spreadsheetml/2006/main" count="587" uniqueCount="226">
  <si>
    <t>Promedio</t>
  </si>
  <si>
    <t>COMPAÑERISMO</t>
  </si>
  <si>
    <t>Cercanía</t>
  </si>
  <si>
    <t>OFICIALIA MAYOR DEL MUNICIPIO DE CHIHUAHUA México</t>
  </si>
  <si>
    <t>Aquí las personas celebran eventos especiales</t>
  </si>
  <si>
    <t>1</t>
  </si>
  <si>
    <t>54</t>
  </si>
  <si>
    <t>54-Aquí las personas celebran eventos especiales</t>
  </si>
  <si>
    <t>Aquí las personas se preocupan por los demás</t>
  </si>
  <si>
    <t>55</t>
  </si>
  <si>
    <t>55-Aquí las personas se preocupan por los demás</t>
  </si>
  <si>
    <t>Puedo ser yo mismo aquí</t>
  </si>
  <si>
    <t>53</t>
  </si>
  <si>
    <t>53-Puedo ser yo mismo aquí</t>
  </si>
  <si>
    <t>Hospitalidad</t>
  </si>
  <si>
    <t>Ambiente Agradable</t>
  </si>
  <si>
    <t>Este es un lugar donde se disfruta trabajar</t>
  </si>
  <si>
    <t>56</t>
  </si>
  <si>
    <t>56-Este es un lugar donde se disfruta trabajar</t>
  </si>
  <si>
    <t>Bienvenida</t>
  </si>
  <si>
    <t>Cuando ingresas a la compañía se te hace sentir bienvenido</t>
  </si>
  <si>
    <t>57</t>
  </si>
  <si>
    <t>57-Cuando ingresas a la compañía se te hace sentir bienvenido</t>
  </si>
  <si>
    <t>Cuando las personas cambian de funciones o área, se les hace sentir como en casa</t>
  </si>
  <si>
    <t>58</t>
  </si>
  <si>
    <t>58-Cuando las personas cambian de funciones o área, se les hace sentir como en casa</t>
  </si>
  <si>
    <t>Sentido de familia</t>
  </si>
  <si>
    <t>Puedo contar con la ayuda de las personas</t>
  </si>
  <si>
    <t>59</t>
  </si>
  <si>
    <t>59-Puedo contar con la ayuda de las personas</t>
  </si>
  <si>
    <t>CREDIBILIDAD</t>
  </si>
  <si>
    <t>Capacidad</t>
  </si>
  <si>
    <t>Coordinación</t>
  </si>
  <si>
    <t>Los jefes asignan y coordinan bien al personal</t>
  </si>
  <si>
    <t>7</t>
  </si>
  <si>
    <t>07-Los jefes asignan y coordinan bien al personal</t>
  </si>
  <si>
    <t>Los jefes contratan gente de acuerdo a la cultura de la organización</t>
  </si>
  <si>
    <t>6</t>
  </si>
  <si>
    <t>06-Los jefes contratan gente de acuerdo a la cultura de la organización</t>
  </si>
  <si>
    <t>Los jefes manejan el negocio de forma competente</t>
  </si>
  <si>
    <t>5</t>
  </si>
  <si>
    <t>05-Los jefes manejan el negocio de forma competente</t>
  </si>
  <si>
    <t>Empoderamiento</t>
  </si>
  <si>
    <t>Aquí a la gente se le da poder de decisión sobre de su trabajo</t>
  </si>
  <si>
    <t>9</t>
  </si>
  <si>
    <t>09-Aquí a la gente se le da poder de decisión sobre de su trabajo</t>
  </si>
  <si>
    <t>Los jefes confían que los colaboradores hacen un buen trabajo sin supervisarlos continuamente</t>
  </si>
  <si>
    <t>8</t>
  </si>
  <si>
    <t>08-Los jefes confían que los colaboradores hacen un buen trabajo sin supervisarlos continuamente</t>
  </si>
  <si>
    <t>Vision</t>
  </si>
  <si>
    <t>Los jefes tienen una visión clara de hacia dónde va la organización y de cómo lograrlo</t>
  </si>
  <si>
    <t>10</t>
  </si>
  <si>
    <t>10-Los jefes tienen una visión clara de hacia dónde va la organización y de cómo lograrlo</t>
  </si>
  <si>
    <t>Comunicación</t>
  </si>
  <si>
    <t>Accesibilidad</t>
  </si>
  <si>
    <t>Los jefes son accesibles y es fácil hablar con ellos</t>
  </si>
  <si>
    <t>4</t>
  </si>
  <si>
    <t>04-Los jefes son accesibles y es fácil hablar con ellos</t>
  </si>
  <si>
    <t>Puedo hacer a los jefes cualquier pregunta razonable y recibir una respuesta clara</t>
  </si>
  <si>
    <t>3</t>
  </si>
  <si>
    <t>03-Puedo hacer a los jefes cualquier pregunta razonable y recibir una respuesta clara</t>
  </si>
  <si>
    <t>Infomación</t>
  </si>
  <si>
    <t>Los jefes comunican claramente sus expectativas</t>
  </si>
  <si>
    <t>2</t>
  </si>
  <si>
    <t>02-Los jefes comunican claramente sus expectativas</t>
  </si>
  <si>
    <t>Los jefes me mantienen informado acerca de asuntos y cambios importantes</t>
  </si>
  <si>
    <t>01-Los jefes me mantienen informado acerca de asuntos y cambios importantes</t>
  </si>
  <si>
    <t>Integridad</t>
  </si>
  <si>
    <t>Confiabilidad</t>
  </si>
  <si>
    <t>Creo que la organización despediría a las personas como última opción</t>
  </si>
  <si>
    <t>13</t>
  </si>
  <si>
    <t>13-Creo que la organización despediría a las personas como última opción</t>
  </si>
  <si>
    <t>Las palabras de los jefes coinciden con sus acciones</t>
  </si>
  <si>
    <t>12</t>
  </si>
  <si>
    <t>12-Las palabras de los jefes coinciden con sus acciones</t>
  </si>
  <si>
    <t>Los jefes cumplen sus promesas</t>
  </si>
  <si>
    <t>11</t>
  </si>
  <si>
    <t>11-Los jefes cumplen sus promesas</t>
  </si>
  <si>
    <t>Nuestros directivos representan los valores, conductas y la mejor versión de nuestra organización</t>
  </si>
  <si>
    <t>15</t>
  </si>
  <si>
    <t>15-Nuestros directivos representan los valores, conductas y la mejor versión de nuestra organización</t>
  </si>
  <si>
    <t>Honestidad</t>
  </si>
  <si>
    <t>Los jefes dirigen el negocio de una manera honesta y ética</t>
  </si>
  <si>
    <t>14</t>
  </si>
  <si>
    <t>14-Los jefes dirigen el negocio de una manera honesta y ética</t>
  </si>
  <si>
    <t>Gestalt</t>
  </si>
  <si>
    <t>Tomando todo en consideración, yo diría que este es un excelente lugar donde trabajar</t>
  </si>
  <si>
    <t>60</t>
  </si>
  <si>
    <t>60-Tomando todo en consideración, yo diría que este es un excelente lugar donde trabajar</t>
  </si>
  <si>
    <t>IMPARCIALIDAD</t>
  </si>
  <si>
    <t>Ausencia de Favoritismo</t>
  </si>
  <si>
    <t>Las personas evitan hacer “grilla” para obtener un beneficio personal</t>
  </si>
  <si>
    <t>36</t>
  </si>
  <si>
    <t>36-Las personas evitan hacer “grilla” para obtener un beneficio personal</t>
  </si>
  <si>
    <t>Los ascensos se dan a quienes más los merecen</t>
  </si>
  <si>
    <t>34</t>
  </si>
  <si>
    <t>34-Los ascensos se dan a quienes más los merecen</t>
  </si>
  <si>
    <t>Los jefes evitan tener empleados favoritos</t>
  </si>
  <si>
    <t>35</t>
  </si>
  <si>
    <t>35-Los jefes evitan tener empleados favoritos</t>
  </si>
  <si>
    <t>Equidad</t>
  </si>
  <si>
    <t>Compensación</t>
  </si>
  <si>
    <t>A las personas se les paga justamente por el trabajo que hacen</t>
  </si>
  <si>
    <t>30</t>
  </si>
  <si>
    <t>30-A las personas se les paga justamente por el trabajo que hacen</t>
  </si>
  <si>
    <t>Yo siento que recibo una parte justa de las ganancias que obtiene la organización</t>
  </si>
  <si>
    <t>31</t>
  </si>
  <si>
    <t>31-Yo siento que recibo una parte justa de las ganancias que obtiene la organización</t>
  </si>
  <si>
    <t>Igualdad</t>
  </si>
  <si>
    <t>Me tratan bien independientemente de mi posición en la organización</t>
  </si>
  <si>
    <t>33</t>
  </si>
  <si>
    <t>33-Me tratan bien independientemente de mi posición en la organización</t>
  </si>
  <si>
    <t>Todos tenemos la oportunidad de recibir un reconocimiento especial</t>
  </si>
  <si>
    <t>32</t>
  </si>
  <si>
    <t>32-Todos tenemos la oportunidad de recibir un reconocimiento especial</t>
  </si>
  <si>
    <t>Justicia</t>
  </si>
  <si>
    <t>Apelación</t>
  </si>
  <si>
    <t>Si soy tratado injustamente, sé que tendré oportunidad de ser escuchado y recibir un trato justo</t>
  </si>
  <si>
    <t>41</t>
  </si>
  <si>
    <t>41-Si soy tratado injustamente, sé que tendré oportunidad de ser escuchado y recibir un trato justo</t>
  </si>
  <si>
    <t>Trato Justo</t>
  </si>
  <si>
    <t>La gente es tratada justamente sin importar su edad</t>
  </si>
  <si>
    <t>37</t>
  </si>
  <si>
    <t>37-La gente es tratada justamente sin importar su edad</t>
  </si>
  <si>
    <t>La gente es tratada justamente sin importar su grupo étnico / raza</t>
  </si>
  <si>
    <t>38</t>
  </si>
  <si>
    <t>38-La gente es tratada justamente sin importar su grupo étnico / raza</t>
  </si>
  <si>
    <t>La gente es tratada justamente sin importar su preferencia u orientación sexual</t>
  </si>
  <si>
    <t>39</t>
  </si>
  <si>
    <t>39-La gente es tratada justamente sin importar su preferencia u orientación sexual</t>
  </si>
  <si>
    <t>La gente es tratada justamente sin importar su sexo</t>
  </si>
  <si>
    <t>40</t>
  </si>
  <si>
    <t>40-La gente es tratada justamente sin importar su sexo</t>
  </si>
  <si>
    <t>ORGULLO</t>
  </si>
  <si>
    <t>Orgullo por el equipo</t>
  </si>
  <si>
    <t>Aquí las personas se adaptan rápidamente y con buena actitud a los cambios necesarios para el éxito de la organización</t>
  </si>
  <si>
    <t>46</t>
  </si>
  <si>
    <t>46-Aquí las personas se adaptan rápidamente y con buena actitud a los cambios necesarios para el éxito de la organización</t>
  </si>
  <si>
    <t>Cuando veo lo que logramos, me siento orgulloso</t>
  </si>
  <si>
    <t>44</t>
  </si>
  <si>
    <t>44-Cuando veo lo que logramos, me siento orgulloso</t>
  </si>
  <si>
    <t>Las personas están dispuestas a hacer un esfuerzo extra para realizar el trabajo</t>
  </si>
  <si>
    <t>45</t>
  </si>
  <si>
    <t>45-Las personas están dispuestas a hacer un esfuerzo extra para realizar el trabajo</t>
  </si>
  <si>
    <t>Orgullo por el trabajo</t>
  </si>
  <si>
    <t>Mi trabajo tiene un significado especial; para mí éste no es “sólo un trabajo”</t>
  </si>
  <si>
    <t>43</t>
  </si>
  <si>
    <t>43-Mi trabajo tiene un significado especial; para mí éste no es “sólo un trabajo”</t>
  </si>
  <si>
    <t>Siento que mi participación hace una diferencia en la organización</t>
  </si>
  <si>
    <t>42</t>
  </si>
  <si>
    <t>42-Siento que mi participación hace una diferencia en la organización</t>
  </si>
  <si>
    <t>Orgullo por la empresa</t>
  </si>
  <si>
    <t>A la gente le gusta venir a trabajar aquí</t>
  </si>
  <si>
    <t>49</t>
  </si>
  <si>
    <t>49-A la gente le gusta venir a trabajar aquí</t>
  </si>
  <si>
    <t>Deseo trabajar aquí por un largo tiempo</t>
  </si>
  <si>
    <t>47</t>
  </si>
  <si>
    <t>47-Deseo trabajar aquí por un largo tiempo</t>
  </si>
  <si>
    <t>Estoy orgulloso de decirle a otros que trabajo aquí</t>
  </si>
  <si>
    <t>48</t>
  </si>
  <si>
    <t>48-Estoy orgulloso de decirle a otros que trabajo aquí</t>
  </si>
  <si>
    <t>Me siento bien por la forma como contribuimos a la sociedad</t>
  </si>
  <si>
    <t>50</t>
  </si>
  <si>
    <t>50-Me siento bien por la forma como contribuimos a la sociedad</t>
  </si>
  <si>
    <t>Nuestros clientes calificarían como “excelente” el servicio que les brindamos</t>
  </si>
  <si>
    <t>52</t>
  </si>
  <si>
    <t>52-Nuestros clientes calificarían como “excelente” el servicio que les brindamos</t>
  </si>
  <si>
    <t>Recomendaría mucho a mis amigos o conocidos a mi organización como un excelente lugar para trabajar</t>
  </si>
  <si>
    <t>51</t>
  </si>
  <si>
    <t>51-Recomendaría mucho a mis amigos o conocidos a mi organización como un excelente lugar para trabajar</t>
  </si>
  <si>
    <t>RESPETO</t>
  </si>
  <si>
    <t>Apoyo</t>
  </si>
  <si>
    <t>Apoyo Profesional</t>
  </si>
  <si>
    <t>Me dan los recursos y herramientas necesarias para hacer mi trabajo</t>
  </si>
  <si>
    <t>17</t>
  </si>
  <si>
    <t>17-Me dan los recursos y herramientas necesarias para hacer mi trabajo</t>
  </si>
  <si>
    <t>Me ofrecen capacitación u otro tipo de desarrollo para apoyar mi crecimiento profesional</t>
  </si>
  <si>
    <t>16</t>
  </si>
  <si>
    <t>16-Me ofrecen capacitación u otro tipo de desarrollo para apoyar mi crecimiento profesional</t>
  </si>
  <si>
    <t>Reconocimiento</t>
  </si>
  <si>
    <t>Los jefes reconocen el trabajo bien hecho y el esfuerzo extra</t>
  </si>
  <si>
    <t>18</t>
  </si>
  <si>
    <t>18-Los jefes reconocen el trabajo bien hecho y el esfuerzo extra</t>
  </si>
  <si>
    <t>Los jefes reconocen que pueden cometerse errores involuntarios al hacer el trabajo</t>
  </si>
  <si>
    <t>19</t>
  </si>
  <si>
    <t>19-Los jefes reconocen que pueden cometerse errores involuntarios al hacer el trabajo</t>
  </si>
  <si>
    <t>Reconocemos a las personas que intentan nuevas y mejores maneras de hacer las cosas, independientemente del resultado</t>
  </si>
  <si>
    <t>20</t>
  </si>
  <si>
    <t>20-Reconocemos a las personas que intentan nuevas y mejores maneras de hacer las cosas, independientemente del resultado</t>
  </si>
  <si>
    <t>Colaboración</t>
  </si>
  <si>
    <t>Los jefes fomentan y responden genuinamente a nuestras sugerencias e ideas</t>
  </si>
  <si>
    <t>21</t>
  </si>
  <si>
    <t>21-Los jefes fomentan y responden genuinamente a nuestras sugerencias e ideas</t>
  </si>
  <si>
    <t>Los jefes involucran a la gente en decisiones que afectan su trabajo o su ambiente laboral</t>
  </si>
  <si>
    <t>22</t>
  </si>
  <si>
    <t>22-Los jefes involucran a la gente en decisiones que afectan su trabajo o su ambiente laboral</t>
  </si>
  <si>
    <t>Valoración</t>
  </si>
  <si>
    <t>Ambiente Laboral</t>
  </si>
  <si>
    <t>Este es un lugar físicamente seguro en donde trabajar</t>
  </si>
  <si>
    <t>23</t>
  </si>
  <si>
    <t>23-Este es un lugar físicamente seguro en donde trabajar</t>
  </si>
  <si>
    <t>Este es un lugar psicológica y emocionalmente saludable donde trabajar</t>
  </si>
  <si>
    <t>24</t>
  </si>
  <si>
    <t>24-Este es un lugar psicológica y emocionalmente saludable donde trabajar</t>
  </si>
  <si>
    <t>Las instalaciones contribuyen a un buen ambiente de trabajo</t>
  </si>
  <si>
    <t>25</t>
  </si>
  <si>
    <t>25-Las instalaciones contribuyen a un buen ambiente de trabajo</t>
  </si>
  <si>
    <t>Balance de Vida</t>
  </si>
  <si>
    <t>A las personas se les anima a que equilibren su vida laboral y su vida personal</t>
  </si>
  <si>
    <t>27</t>
  </si>
  <si>
    <t>27-A las personas se les anima a que equilibren su vida laboral y su vida personal</t>
  </si>
  <si>
    <t>Cuando es necesario, puedo ausentarme para atender asuntos personales durante el horario de trabajo</t>
  </si>
  <si>
    <t>26</t>
  </si>
  <si>
    <t>26-Cuando es necesario, puedo ausentarme para atender asuntos personales durante el horario de trabajo</t>
  </si>
  <si>
    <t>Los jefes demuestran un interés sincero en mí como persona, no sólo como empleado</t>
  </si>
  <si>
    <t>28</t>
  </si>
  <si>
    <t>28-Los jefes demuestran un interés sincero en mí como persona, no sólo como empleado</t>
  </si>
  <si>
    <t>Tenemos beneficios especiales y únicos en esta organización</t>
  </si>
  <si>
    <t>29</t>
  </si>
  <si>
    <t>29-Tenemos beneficios especiales y únicos en esta organización</t>
  </si>
  <si>
    <t>PROMEDIO</t>
  </si>
  <si>
    <t>NUESTRA DEBILIDAD</t>
  </si>
  <si>
    <t>VALOR</t>
  </si>
  <si>
    <t>SUBCATEGORIAS</t>
  </si>
  <si>
    <t>INDICADORES</t>
  </si>
  <si>
    <t>RESULTADO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</si>
</sst>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rgb="FF666666"/>
      <name val="Arial"/>
      <family val="2"/>
    </font>
    <font>
      <sz val="9"/>
      <color rgb="FF333333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quotePrefix="1" applyFont="1" applyAlignment="1">
      <alignment horizontal="center"/>
    </xf>
    <xf numFmtId="0" fontId="1" fillId="2" borderId="0" xfId="0" quotePrefix="1" applyFont="1" applyFill="1" applyAlignment="1">
      <alignment horizontal="left" vertical="top"/>
    </xf>
    <xf numFmtId="10" fontId="2" fillId="2" borderId="0" xfId="0" applyNumberFormat="1" applyFont="1" applyFill="1" applyAlignment="1">
      <alignment vertical="center"/>
    </xf>
    <xf numFmtId="0" fontId="5" fillId="3" borderId="0" xfId="0" quotePrefix="1" applyFont="1" applyFill="1" applyAlignment="1">
      <alignment horizontal="left" vertical="top"/>
    </xf>
    <xf numFmtId="10" fontId="5" fillId="3" borderId="0" xfId="0" applyNumberFormat="1" applyFont="1" applyFill="1" applyAlignment="1">
      <alignment vertical="center"/>
    </xf>
    <xf numFmtId="0" fontId="6" fillId="4" borderId="0" xfId="0" quotePrefix="1" applyFont="1" applyFill="1" applyAlignment="1">
      <alignment horizontal="left" vertical="top"/>
    </xf>
    <xf numFmtId="10" fontId="6" fillId="4" borderId="0" xfId="0" applyNumberFormat="1" applyFont="1" applyFill="1" applyAlignment="1">
      <alignment vertical="center"/>
    </xf>
    <xf numFmtId="0" fontId="6" fillId="5" borderId="0" xfId="0" quotePrefix="1" applyFont="1" applyFill="1" applyAlignment="1">
      <alignment horizontal="left" vertical="top"/>
    </xf>
    <xf numFmtId="10" fontId="6" fillId="5" borderId="0" xfId="0" applyNumberFormat="1" applyFont="1" applyFill="1" applyAlignment="1">
      <alignment vertical="center"/>
    </xf>
    <xf numFmtId="0" fontId="6" fillId="6" borderId="0" xfId="0" quotePrefix="1" applyFont="1" applyFill="1" applyAlignment="1">
      <alignment horizontal="left" vertical="top"/>
    </xf>
    <xf numFmtId="10" fontId="6" fillId="6" borderId="0" xfId="0" applyNumberFormat="1" applyFont="1" applyFill="1" applyAlignment="1">
      <alignment vertical="center"/>
    </xf>
    <xf numFmtId="10" fontId="6" fillId="2" borderId="0" xfId="0" applyNumberFormat="1" applyFont="1" applyFill="1" applyAlignment="1">
      <alignment vertical="center"/>
    </xf>
    <xf numFmtId="10" fontId="7" fillId="2" borderId="0" xfId="0" applyNumberFormat="1" applyFont="1" applyFill="1" applyAlignment="1">
      <alignment vertical="center"/>
    </xf>
    <xf numFmtId="0" fontId="6" fillId="7" borderId="0" xfId="0" quotePrefix="1" applyFont="1" applyFill="1" applyAlignment="1">
      <alignment horizontal="left" vertical="top"/>
    </xf>
    <xf numFmtId="10" fontId="6" fillId="7" borderId="0" xfId="0" applyNumberFormat="1" applyFont="1" applyFill="1" applyAlignment="1">
      <alignment vertical="center"/>
    </xf>
    <xf numFmtId="10" fontId="0" fillId="0" borderId="0" xfId="0" applyNumberFormat="1"/>
    <xf numFmtId="9" fontId="0" fillId="0" borderId="0" xfId="1" applyFont="1"/>
    <xf numFmtId="10" fontId="2" fillId="8" borderId="0" xfId="0" applyNumberFormat="1" applyFont="1" applyFill="1" applyAlignment="1">
      <alignment vertical="center"/>
    </xf>
    <xf numFmtId="0" fontId="5" fillId="3" borderId="0" xfId="0" quotePrefix="1" applyFont="1" applyFill="1" applyAlignment="1">
      <alignment horizontal="left" vertical="top"/>
    </xf>
    <xf numFmtId="0" fontId="4" fillId="3" borderId="0" xfId="0" applyFont="1" applyFill="1" applyAlignment="1"/>
    <xf numFmtId="0" fontId="1" fillId="2" borderId="0" xfId="0" quotePrefix="1" applyFont="1" applyFill="1" applyAlignment="1">
      <alignment horizontal="left" vertical="top"/>
    </xf>
    <xf numFmtId="0" fontId="0" fillId="2" borderId="0" xfId="0" applyFill="1" applyAlignment="1"/>
    <xf numFmtId="0" fontId="6" fillId="5" borderId="0" xfId="0" quotePrefix="1" applyFont="1" applyFill="1" applyAlignment="1">
      <alignment horizontal="left" vertical="top"/>
    </xf>
    <xf numFmtId="0" fontId="0" fillId="5" borderId="0" xfId="0" applyFont="1" applyFill="1" applyAlignment="1"/>
    <xf numFmtId="0" fontId="6" fillId="6" borderId="0" xfId="0" quotePrefix="1" applyFont="1" applyFill="1" applyAlignment="1">
      <alignment horizontal="left" vertical="top"/>
    </xf>
    <xf numFmtId="0" fontId="0" fillId="6" borderId="0" xfId="0" applyFont="1" applyFill="1" applyAlignment="1"/>
    <xf numFmtId="0" fontId="6" fillId="7" borderId="0" xfId="0" quotePrefix="1" applyFont="1" applyFill="1" applyAlignment="1">
      <alignment horizontal="left" vertical="top"/>
    </xf>
    <xf numFmtId="0" fontId="0" fillId="7" borderId="0" xfId="0" applyFont="1" applyFill="1" applyAlignment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33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19050</xdr:colOff>
      <xdr:row>23</xdr:row>
      <xdr:rowOff>152400</xdr:rowOff>
    </xdr:from>
    <xdr:to>
      <xdr:col>16</xdr:col>
      <xdr:colOff>476250</xdr:colOff>
      <xdr:row>35</xdr:row>
      <xdr:rowOff>85725</xdr:rowOff>
    </xdr:to>
    <xdr:sp macro="" textlink="">
      <xdr:nvSpPr>
        <xdr:cNvPr id="2" name="1 Cerrar llav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1787425" y="4533900"/>
          <a:ext cx="457200" cy="2219325"/>
        </a:xfrm>
        <a:prstGeom prst="rightBrace">
          <a:avLst/>
        </a:prstGeom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"/>
  <sheetViews>
    <sheetView tabSelected="1" topLeftCell="K1" workbookViewId="0">
      <selection activeCell="O6" sqref="O6"/>
    </sheetView>
  </sheetViews>
  <sheetFormatPr baseColWidth="10" defaultRowHeight="14.5" x14ac:dyDescent="0.35"/>
  <cols>
    <col min="1" max="1" width="14.1796875" bestFit="1" customWidth="1"/>
    <col min="2" max="2" width="20.453125" bestFit="1" customWidth="1"/>
    <col min="3" max="3" width="18.7265625" bestFit="1" customWidth="1"/>
    <col min="4" max="4" width="45.1796875" bestFit="1" customWidth="1"/>
    <col min="5" max="5" width="7.7265625" bestFit="1" customWidth="1"/>
    <col min="6" max="6" width="93" bestFit="1" customWidth="1"/>
    <col min="7" max="7" width="14.1796875" bestFit="1" customWidth="1"/>
    <col min="8" max="9" width="18.7265625" bestFit="1" customWidth="1"/>
    <col min="10" max="10" width="93" bestFit="1" customWidth="1"/>
    <col min="11" max="11" width="1.7265625" bestFit="1" customWidth="1"/>
    <col min="12" max="12" width="2.54296875" bestFit="1" customWidth="1"/>
    <col min="13" max="13" width="95.26953125" bestFit="1" customWidth="1"/>
    <col min="14" max="14" width="23" bestFit="1" customWidth="1"/>
  </cols>
  <sheetData>
    <row r="1" spans="1:16" x14ac:dyDescent="0.35">
      <c r="A1" t="s">
        <v>222</v>
      </c>
      <c r="B1" t="s">
        <v>223</v>
      </c>
      <c r="F1" t="s">
        <v>224</v>
      </c>
      <c r="N1" s="1" t="s">
        <v>225</v>
      </c>
    </row>
    <row r="2" spans="1:16" ht="15" customHeight="1" x14ac:dyDescent="0.35">
      <c r="A2" s="21" t="s">
        <v>1</v>
      </c>
      <c r="B2" s="21" t="s">
        <v>2</v>
      </c>
      <c r="C2" s="21" t="s">
        <v>2</v>
      </c>
      <c r="D2" s="21" t="s">
        <v>3</v>
      </c>
      <c r="E2" s="21" t="s">
        <v>0</v>
      </c>
      <c r="F2" s="2" t="s">
        <v>4</v>
      </c>
      <c r="G2" s="2" t="s">
        <v>1</v>
      </c>
      <c r="H2" s="2" t="s">
        <v>2</v>
      </c>
      <c r="I2" s="2" t="s">
        <v>2</v>
      </c>
      <c r="J2" s="2" t="s">
        <v>4</v>
      </c>
      <c r="K2" s="2" t="s">
        <v>5</v>
      </c>
      <c r="L2" s="2" t="s">
        <v>6</v>
      </c>
      <c r="M2" s="2" t="s">
        <v>7</v>
      </c>
      <c r="N2" s="3">
        <v>0.84482800000000002</v>
      </c>
      <c r="O2" s="18">
        <v>0.86329999999999996</v>
      </c>
      <c r="P2" t="s">
        <v>220</v>
      </c>
    </row>
    <row r="3" spans="1:16" x14ac:dyDescent="0.35">
      <c r="A3" s="22"/>
      <c r="B3" s="22"/>
      <c r="C3" s="22"/>
      <c r="D3" s="22"/>
      <c r="E3" s="22"/>
      <c r="F3" s="2" t="s">
        <v>8</v>
      </c>
      <c r="G3" s="2" t="s">
        <v>1</v>
      </c>
      <c r="H3" s="2" t="s">
        <v>2</v>
      </c>
      <c r="I3" s="2" t="s">
        <v>2</v>
      </c>
      <c r="J3" s="2" t="s">
        <v>8</v>
      </c>
      <c r="K3" s="2" t="s">
        <v>5</v>
      </c>
      <c r="L3" s="2" t="s">
        <v>9</v>
      </c>
      <c r="M3" s="2" t="s">
        <v>10</v>
      </c>
      <c r="N3" s="3">
        <v>0.8125</v>
      </c>
    </row>
    <row r="4" spans="1:16" x14ac:dyDescent="0.35">
      <c r="A4" s="22"/>
      <c r="B4" s="22"/>
      <c r="C4" s="22"/>
      <c r="D4" s="22"/>
      <c r="E4" s="22"/>
      <c r="F4" s="2" t="s">
        <v>11</v>
      </c>
      <c r="G4" s="2" t="s">
        <v>1</v>
      </c>
      <c r="H4" s="2" t="s">
        <v>2</v>
      </c>
      <c r="I4" s="2" t="s">
        <v>2</v>
      </c>
      <c r="J4" s="2" t="s">
        <v>11</v>
      </c>
      <c r="K4" s="2" t="s">
        <v>5</v>
      </c>
      <c r="L4" s="2" t="s">
        <v>12</v>
      </c>
      <c r="M4" s="2" t="s">
        <v>13</v>
      </c>
      <c r="N4" s="3">
        <v>0.89224099999999995</v>
      </c>
    </row>
    <row r="5" spans="1:16" x14ac:dyDescent="0.35">
      <c r="A5" s="22"/>
      <c r="B5" s="21" t="s">
        <v>14</v>
      </c>
      <c r="C5" s="2" t="s">
        <v>15</v>
      </c>
      <c r="D5" s="2" t="s">
        <v>3</v>
      </c>
      <c r="E5" s="2" t="s">
        <v>0</v>
      </c>
      <c r="F5" s="2" t="s">
        <v>16</v>
      </c>
      <c r="G5" s="2" t="s">
        <v>1</v>
      </c>
      <c r="H5" s="2" t="s">
        <v>14</v>
      </c>
      <c r="I5" s="2" t="s">
        <v>15</v>
      </c>
      <c r="J5" s="2" t="s">
        <v>16</v>
      </c>
      <c r="K5" s="2" t="s">
        <v>5</v>
      </c>
      <c r="L5" s="2" t="s">
        <v>17</v>
      </c>
      <c r="M5" s="2" t="s">
        <v>18</v>
      </c>
      <c r="N5" s="3">
        <v>0.92672399999999999</v>
      </c>
    </row>
    <row r="6" spans="1:16" x14ac:dyDescent="0.35">
      <c r="A6" s="22"/>
      <c r="B6" s="22"/>
      <c r="C6" s="21" t="s">
        <v>19</v>
      </c>
      <c r="D6" s="21" t="s">
        <v>3</v>
      </c>
      <c r="E6" s="21" t="s">
        <v>0</v>
      </c>
      <c r="F6" s="2" t="s">
        <v>20</v>
      </c>
      <c r="G6" s="2" t="s">
        <v>1</v>
      </c>
      <c r="H6" s="2" t="s">
        <v>14</v>
      </c>
      <c r="I6" s="2" t="s">
        <v>19</v>
      </c>
      <c r="J6" s="2" t="s">
        <v>20</v>
      </c>
      <c r="K6" s="2" t="s">
        <v>5</v>
      </c>
      <c r="L6" s="2" t="s">
        <v>21</v>
      </c>
      <c r="M6" s="2" t="s">
        <v>22</v>
      </c>
      <c r="N6" s="3">
        <v>0.91379299999999997</v>
      </c>
    </row>
    <row r="7" spans="1:16" x14ac:dyDescent="0.35">
      <c r="A7" s="22"/>
      <c r="B7" s="22"/>
      <c r="C7" s="22"/>
      <c r="D7" s="22"/>
      <c r="E7" s="22"/>
      <c r="F7" s="2" t="s">
        <v>23</v>
      </c>
      <c r="G7" s="2" t="s">
        <v>1</v>
      </c>
      <c r="H7" s="2" t="s">
        <v>14</v>
      </c>
      <c r="I7" s="2" t="s">
        <v>19</v>
      </c>
      <c r="J7" s="2" t="s">
        <v>23</v>
      </c>
      <c r="K7" s="2" t="s">
        <v>5</v>
      </c>
      <c r="L7" s="2" t="s">
        <v>24</v>
      </c>
      <c r="M7" s="2" t="s">
        <v>25</v>
      </c>
      <c r="N7" s="3">
        <v>0.79094799999999998</v>
      </c>
    </row>
    <row r="8" spans="1:16" x14ac:dyDescent="0.35">
      <c r="A8" s="22"/>
      <c r="B8" s="2" t="s">
        <v>26</v>
      </c>
      <c r="C8" s="2" t="s">
        <v>26</v>
      </c>
      <c r="D8" s="2" t="s">
        <v>3</v>
      </c>
      <c r="E8" s="2" t="s">
        <v>0</v>
      </c>
      <c r="F8" s="2" t="s">
        <v>27</v>
      </c>
      <c r="G8" s="2" t="s">
        <v>1</v>
      </c>
      <c r="H8" s="2" t="s">
        <v>26</v>
      </c>
      <c r="I8" s="2" t="s">
        <v>26</v>
      </c>
      <c r="J8" s="2" t="s">
        <v>27</v>
      </c>
      <c r="K8" s="2" t="s">
        <v>5</v>
      </c>
      <c r="L8" s="2" t="s">
        <v>28</v>
      </c>
      <c r="M8" s="2" t="s">
        <v>29</v>
      </c>
      <c r="N8" s="3">
        <v>0.86206899999999997</v>
      </c>
    </row>
    <row r="9" spans="1:16" x14ac:dyDescent="0.35">
      <c r="A9" s="19" t="s">
        <v>30</v>
      </c>
      <c r="B9" s="19" t="s">
        <v>31</v>
      </c>
      <c r="C9" s="19" t="s">
        <v>32</v>
      </c>
      <c r="D9" s="19" t="s">
        <v>3</v>
      </c>
      <c r="E9" s="19" t="s">
        <v>0</v>
      </c>
      <c r="F9" s="4" t="s">
        <v>33</v>
      </c>
      <c r="G9" s="4" t="s">
        <v>30</v>
      </c>
      <c r="H9" s="4" t="s">
        <v>31</v>
      </c>
      <c r="I9" s="4" t="s">
        <v>32</v>
      </c>
      <c r="J9" s="4" t="s">
        <v>33</v>
      </c>
      <c r="K9" s="4" t="s">
        <v>5</v>
      </c>
      <c r="L9" s="4" t="s">
        <v>34</v>
      </c>
      <c r="M9" s="4" t="s">
        <v>35</v>
      </c>
      <c r="N9" s="5">
        <v>0.76293100000000003</v>
      </c>
      <c r="O9" s="17">
        <v>0.81079999999999997</v>
      </c>
      <c r="P9" t="s">
        <v>220</v>
      </c>
    </row>
    <row r="10" spans="1:16" x14ac:dyDescent="0.35">
      <c r="A10" s="20"/>
      <c r="B10" s="20"/>
      <c r="C10" s="20"/>
      <c r="D10" s="20"/>
      <c r="E10" s="20"/>
      <c r="F10" s="4" t="s">
        <v>36</v>
      </c>
      <c r="G10" s="4" t="s">
        <v>30</v>
      </c>
      <c r="H10" s="4" t="s">
        <v>31</v>
      </c>
      <c r="I10" s="4" t="s">
        <v>32</v>
      </c>
      <c r="J10" s="4" t="s">
        <v>36</v>
      </c>
      <c r="K10" s="4" t="s">
        <v>5</v>
      </c>
      <c r="L10" s="4" t="s">
        <v>37</v>
      </c>
      <c r="M10" s="4" t="s">
        <v>38</v>
      </c>
      <c r="N10" s="13">
        <v>0.64655200000000002</v>
      </c>
    </row>
    <row r="11" spans="1:16" x14ac:dyDescent="0.35">
      <c r="A11" s="20"/>
      <c r="B11" s="20"/>
      <c r="C11" s="20"/>
      <c r="D11" s="20"/>
      <c r="E11" s="20"/>
      <c r="F11" s="4" t="s">
        <v>39</v>
      </c>
      <c r="G11" s="4" t="s">
        <v>30</v>
      </c>
      <c r="H11" s="4" t="s">
        <v>31</v>
      </c>
      <c r="I11" s="4" t="s">
        <v>32</v>
      </c>
      <c r="J11" s="4" t="s">
        <v>39</v>
      </c>
      <c r="K11" s="4" t="s">
        <v>5</v>
      </c>
      <c r="L11" s="4" t="s">
        <v>40</v>
      </c>
      <c r="M11" s="4" t="s">
        <v>41</v>
      </c>
      <c r="N11" s="5">
        <v>0.84482800000000002</v>
      </c>
    </row>
    <row r="12" spans="1:16" x14ac:dyDescent="0.35">
      <c r="A12" s="20"/>
      <c r="B12" s="20"/>
      <c r="C12" s="19" t="s">
        <v>42</v>
      </c>
      <c r="D12" s="19" t="s">
        <v>3</v>
      </c>
      <c r="E12" s="19" t="s">
        <v>0</v>
      </c>
      <c r="F12" s="4" t="s">
        <v>43</v>
      </c>
      <c r="G12" s="4" t="s">
        <v>30</v>
      </c>
      <c r="H12" s="4" t="s">
        <v>31</v>
      </c>
      <c r="I12" s="4" t="s">
        <v>42</v>
      </c>
      <c r="J12" s="4" t="s">
        <v>43</v>
      </c>
      <c r="K12" s="4" t="s">
        <v>5</v>
      </c>
      <c r="L12" s="4" t="s">
        <v>44</v>
      </c>
      <c r="M12" s="4" t="s">
        <v>45</v>
      </c>
      <c r="N12" s="5">
        <v>0.77370700000000003</v>
      </c>
    </row>
    <row r="13" spans="1:16" x14ac:dyDescent="0.35">
      <c r="A13" s="20"/>
      <c r="B13" s="20"/>
      <c r="C13" s="20"/>
      <c r="D13" s="20"/>
      <c r="E13" s="20"/>
      <c r="F13" s="4" t="s">
        <v>46</v>
      </c>
      <c r="G13" s="4" t="s">
        <v>30</v>
      </c>
      <c r="H13" s="4" t="s">
        <v>31</v>
      </c>
      <c r="I13" s="4" t="s">
        <v>42</v>
      </c>
      <c r="J13" s="4" t="s">
        <v>46</v>
      </c>
      <c r="K13" s="4" t="s">
        <v>5</v>
      </c>
      <c r="L13" s="4" t="s">
        <v>47</v>
      </c>
      <c r="M13" s="4" t="s">
        <v>48</v>
      </c>
      <c r="N13" s="5">
        <v>0.88362099999999999</v>
      </c>
    </row>
    <row r="14" spans="1:16" x14ac:dyDescent="0.35">
      <c r="A14" s="20"/>
      <c r="B14" s="20"/>
      <c r="C14" s="4" t="s">
        <v>49</v>
      </c>
      <c r="D14" s="4" t="s">
        <v>3</v>
      </c>
      <c r="E14" s="4" t="s">
        <v>0</v>
      </c>
      <c r="F14" s="4" t="s">
        <v>50</v>
      </c>
      <c r="G14" s="4" t="s">
        <v>30</v>
      </c>
      <c r="H14" s="4" t="s">
        <v>31</v>
      </c>
      <c r="I14" s="4" t="s">
        <v>49</v>
      </c>
      <c r="J14" s="4" t="s">
        <v>50</v>
      </c>
      <c r="K14" s="4" t="s">
        <v>5</v>
      </c>
      <c r="L14" s="4" t="s">
        <v>51</v>
      </c>
      <c r="M14" s="4" t="s">
        <v>52</v>
      </c>
      <c r="N14" s="5">
        <v>0.855603</v>
      </c>
    </row>
    <row r="15" spans="1:16" x14ac:dyDescent="0.35">
      <c r="A15" s="20"/>
      <c r="B15" s="19" t="s">
        <v>53</v>
      </c>
      <c r="C15" s="19" t="s">
        <v>54</v>
      </c>
      <c r="D15" s="19" t="s">
        <v>3</v>
      </c>
      <c r="E15" s="19" t="s">
        <v>0</v>
      </c>
      <c r="F15" s="4" t="s">
        <v>55</v>
      </c>
      <c r="G15" s="4" t="s">
        <v>30</v>
      </c>
      <c r="H15" s="4" t="s">
        <v>53</v>
      </c>
      <c r="I15" s="4" t="s">
        <v>54</v>
      </c>
      <c r="J15" s="4" t="s">
        <v>55</v>
      </c>
      <c r="K15" s="4" t="s">
        <v>5</v>
      </c>
      <c r="L15" s="4" t="s">
        <v>56</v>
      </c>
      <c r="M15" s="4" t="s">
        <v>57</v>
      </c>
      <c r="N15" s="5">
        <v>0.86422399999999999</v>
      </c>
    </row>
    <row r="16" spans="1:16" x14ac:dyDescent="0.35">
      <c r="A16" s="20"/>
      <c r="B16" s="20"/>
      <c r="C16" s="20"/>
      <c r="D16" s="20"/>
      <c r="E16" s="20"/>
      <c r="F16" s="4" t="s">
        <v>58</v>
      </c>
      <c r="G16" s="4" t="s">
        <v>30</v>
      </c>
      <c r="H16" s="4" t="s">
        <v>53</v>
      </c>
      <c r="I16" s="4" t="s">
        <v>54</v>
      </c>
      <c r="J16" s="4" t="s">
        <v>58</v>
      </c>
      <c r="K16" s="4" t="s">
        <v>5</v>
      </c>
      <c r="L16" s="4" t="s">
        <v>59</v>
      </c>
      <c r="M16" s="4" t="s">
        <v>60</v>
      </c>
      <c r="N16" s="5">
        <v>0.87068999999999996</v>
      </c>
    </row>
    <row r="17" spans="1:18" x14ac:dyDescent="0.35">
      <c r="A17" s="20"/>
      <c r="B17" s="20"/>
      <c r="C17" s="19" t="s">
        <v>61</v>
      </c>
      <c r="D17" s="19" t="s">
        <v>3</v>
      </c>
      <c r="E17" s="19" t="s">
        <v>0</v>
      </c>
      <c r="F17" s="4" t="s">
        <v>62</v>
      </c>
      <c r="G17" s="4" t="s">
        <v>30</v>
      </c>
      <c r="H17" s="4" t="s">
        <v>53</v>
      </c>
      <c r="I17" s="4" t="s">
        <v>61</v>
      </c>
      <c r="J17" s="4" t="s">
        <v>62</v>
      </c>
      <c r="K17" s="4" t="s">
        <v>5</v>
      </c>
      <c r="L17" s="4" t="s">
        <v>63</v>
      </c>
      <c r="M17" s="4" t="s">
        <v>64</v>
      </c>
      <c r="N17" s="5">
        <v>0.831897</v>
      </c>
    </row>
    <row r="18" spans="1:18" x14ac:dyDescent="0.35">
      <c r="A18" s="20"/>
      <c r="B18" s="20"/>
      <c r="C18" s="20"/>
      <c r="D18" s="20"/>
      <c r="E18" s="20"/>
      <c r="F18" s="4" t="s">
        <v>65</v>
      </c>
      <c r="G18" s="4" t="s">
        <v>30</v>
      </c>
      <c r="H18" s="4" t="s">
        <v>53</v>
      </c>
      <c r="I18" s="4" t="s">
        <v>61</v>
      </c>
      <c r="J18" s="4" t="s">
        <v>65</v>
      </c>
      <c r="K18" s="4" t="s">
        <v>5</v>
      </c>
      <c r="L18" s="4" t="s">
        <v>5</v>
      </c>
      <c r="M18" s="4" t="s">
        <v>66</v>
      </c>
      <c r="N18" s="5">
        <v>0.74784499999999998</v>
      </c>
    </row>
    <row r="19" spans="1:18" x14ac:dyDescent="0.35">
      <c r="A19" s="20"/>
      <c r="B19" s="19" t="s">
        <v>67</v>
      </c>
      <c r="C19" s="19" t="s">
        <v>68</v>
      </c>
      <c r="D19" s="19" t="s">
        <v>3</v>
      </c>
      <c r="E19" s="19" t="s">
        <v>0</v>
      </c>
      <c r="F19" s="4" t="s">
        <v>69</v>
      </c>
      <c r="G19" s="4" t="s">
        <v>30</v>
      </c>
      <c r="H19" s="4" t="s">
        <v>67</v>
      </c>
      <c r="I19" s="4" t="s">
        <v>68</v>
      </c>
      <c r="J19" s="4" t="s">
        <v>69</v>
      </c>
      <c r="K19" s="4" t="s">
        <v>5</v>
      </c>
      <c r="L19" s="4" t="s">
        <v>70</v>
      </c>
      <c r="M19" s="4" t="s">
        <v>71</v>
      </c>
      <c r="N19" s="5">
        <v>0.71551699999999996</v>
      </c>
    </row>
    <row r="20" spans="1:18" x14ac:dyDescent="0.35">
      <c r="A20" s="20"/>
      <c r="B20" s="20"/>
      <c r="C20" s="20"/>
      <c r="D20" s="20"/>
      <c r="E20" s="20"/>
      <c r="F20" s="4" t="s">
        <v>72</v>
      </c>
      <c r="G20" s="4" t="s">
        <v>30</v>
      </c>
      <c r="H20" s="4" t="s">
        <v>67</v>
      </c>
      <c r="I20" s="4" t="s">
        <v>68</v>
      </c>
      <c r="J20" s="4" t="s">
        <v>72</v>
      </c>
      <c r="K20" s="4" t="s">
        <v>5</v>
      </c>
      <c r="L20" s="4" t="s">
        <v>73</v>
      </c>
      <c r="M20" s="4" t="s">
        <v>74</v>
      </c>
      <c r="N20" s="5">
        <v>0.81465500000000002</v>
      </c>
    </row>
    <row r="21" spans="1:18" x14ac:dyDescent="0.35">
      <c r="A21" s="20"/>
      <c r="B21" s="20"/>
      <c r="C21" s="20"/>
      <c r="D21" s="20"/>
      <c r="E21" s="20"/>
      <c r="F21" s="4" t="s">
        <v>75</v>
      </c>
      <c r="G21" s="4" t="s">
        <v>30</v>
      </c>
      <c r="H21" s="4" t="s">
        <v>67</v>
      </c>
      <c r="I21" s="4" t="s">
        <v>68</v>
      </c>
      <c r="J21" s="4" t="s">
        <v>75</v>
      </c>
      <c r="K21" s="4" t="s">
        <v>5</v>
      </c>
      <c r="L21" s="4" t="s">
        <v>76</v>
      </c>
      <c r="M21" s="4" t="s">
        <v>77</v>
      </c>
      <c r="N21" s="5">
        <v>0.77370700000000003</v>
      </c>
    </row>
    <row r="22" spans="1:18" x14ac:dyDescent="0.35">
      <c r="A22" s="20"/>
      <c r="B22" s="20"/>
      <c r="C22" s="20"/>
      <c r="D22" s="20"/>
      <c r="E22" s="20"/>
      <c r="F22" s="4" t="s">
        <v>78</v>
      </c>
      <c r="G22" s="4" t="s">
        <v>30</v>
      </c>
      <c r="H22" s="4" t="s">
        <v>67</v>
      </c>
      <c r="I22" s="4" t="s">
        <v>68</v>
      </c>
      <c r="J22" s="4" t="s">
        <v>78</v>
      </c>
      <c r="K22" s="4" t="s">
        <v>5</v>
      </c>
      <c r="L22" s="4" t="s">
        <v>79</v>
      </c>
      <c r="M22" s="4" t="s">
        <v>80</v>
      </c>
      <c r="N22" s="5">
        <v>0.88793100000000003</v>
      </c>
    </row>
    <row r="23" spans="1:18" x14ac:dyDescent="0.35">
      <c r="A23" s="20"/>
      <c r="B23" s="20"/>
      <c r="C23" s="4" t="s">
        <v>81</v>
      </c>
      <c r="D23" s="4" t="s">
        <v>3</v>
      </c>
      <c r="E23" s="4" t="s">
        <v>0</v>
      </c>
      <c r="F23" s="4" t="s">
        <v>82</v>
      </c>
      <c r="G23" s="4" t="s">
        <v>30</v>
      </c>
      <c r="H23" s="4" t="s">
        <v>67</v>
      </c>
      <c r="I23" s="4" t="s">
        <v>81</v>
      </c>
      <c r="J23" s="4" t="s">
        <v>82</v>
      </c>
      <c r="K23" s="4" t="s">
        <v>5</v>
      </c>
      <c r="L23" s="4" t="s">
        <v>83</v>
      </c>
      <c r="M23" s="4" t="s">
        <v>84</v>
      </c>
      <c r="N23" s="5">
        <v>0.88793100000000003</v>
      </c>
    </row>
    <row r="24" spans="1:18" x14ac:dyDescent="0.35">
      <c r="A24" s="6" t="s">
        <v>85</v>
      </c>
      <c r="B24" s="6" t="s">
        <v>85</v>
      </c>
      <c r="C24" s="6" t="s">
        <v>85</v>
      </c>
      <c r="D24" s="6" t="s">
        <v>3</v>
      </c>
      <c r="E24" s="6" t="s">
        <v>0</v>
      </c>
      <c r="F24" s="6" t="s">
        <v>86</v>
      </c>
      <c r="G24" s="6" t="s">
        <v>85</v>
      </c>
      <c r="H24" s="6" t="s">
        <v>85</v>
      </c>
      <c r="I24" s="6" t="s">
        <v>85</v>
      </c>
      <c r="J24" s="6" t="s">
        <v>86</v>
      </c>
      <c r="K24" s="6" t="s">
        <v>5</v>
      </c>
      <c r="L24" s="6" t="s">
        <v>87</v>
      </c>
      <c r="M24" s="6" t="s">
        <v>88</v>
      </c>
      <c r="N24" s="7">
        <v>0.93965500000000002</v>
      </c>
    </row>
    <row r="25" spans="1:18" x14ac:dyDescent="0.35">
      <c r="A25" s="23" t="s">
        <v>89</v>
      </c>
      <c r="B25" s="23" t="s">
        <v>90</v>
      </c>
      <c r="C25" s="23" t="s">
        <v>90</v>
      </c>
      <c r="D25" s="23" t="s">
        <v>3</v>
      </c>
      <c r="E25" s="23" t="s">
        <v>0</v>
      </c>
      <c r="F25" s="8" t="s">
        <v>91</v>
      </c>
      <c r="G25" s="8" t="s">
        <v>89</v>
      </c>
      <c r="H25" s="8" t="s">
        <v>90</v>
      </c>
      <c r="I25" s="8" t="s">
        <v>90</v>
      </c>
      <c r="J25" s="8" t="s">
        <v>91</v>
      </c>
      <c r="K25" s="8" t="s">
        <v>5</v>
      </c>
      <c r="L25" s="8" t="s">
        <v>92</v>
      </c>
      <c r="M25" s="8" t="s">
        <v>93</v>
      </c>
      <c r="N25" s="12">
        <v>0.581897</v>
      </c>
      <c r="O25" s="16">
        <f>(SUM(N25:N36))/12</f>
        <v>0.77604166666666663</v>
      </c>
      <c r="P25" t="s">
        <v>220</v>
      </c>
    </row>
    <row r="26" spans="1:18" x14ac:dyDescent="0.35">
      <c r="A26" s="24"/>
      <c r="B26" s="24"/>
      <c r="C26" s="24"/>
      <c r="D26" s="24"/>
      <c r="E26" s="24"/>
      <c r="F26" s="8" t="s">
        <v>94</v>
      </c>
      <c r="G26" s="8" t="s">
        <v>89</v>
      </c>
      <c r="H26" s="8" t="s">
        <v>90</v>
      </c>
      <c r="I26" s="8" t="s">
        <v>90</v>
      </c>
      <c r="J26" s="8" t="s">
        <v>94</v>
      </c>
      <c r="K26" s="8" t="s">
        <v>5</v>
      </c>
      <c r="L26" s="8" t="s">
        <v>95</v>
      </c>
      <c r="M26" s="8" t="s">
        <v>96</v>
      </c>
      <c r="N26" s="12">
        <v>0.54956899999999997</v>
      </c>
    </row>
    <row r="27" spans="1:18" x14ac:dyDescent="0.35">
      <c r="A27" s="24"/>
      <c r="B27" s="24"/>
      <c r="C27" s="24"/>
      <c r="D27" s="24"/>
      <c r="E27" s="24"/>
      <c r="F27" s="8" t="s">
        <v>97</v>
      </c>
      <c r="G27" s="8" t="s">
        <v>89</v>
      </c>
      <c r="H27" s="8" t="s">
        <v>90</v>
      </c>
      <c r="I27" s="8" t="s">
        <v>90</v>
      </c>
      <c r="J27" s="8" t="s">
        <v>97</v>
      </c>
      <c r="K27" s="8" t="s">
        <v>5</v>
      </c>
      <c r="L27" s="8" t="s">
        <v>98</v>
      </c>
      <c r="M27" s="8" t="s">
        <v>99</v>
      </c>
      <c r="N27" s="12">
        <v>0.53017199999999998</v>
      </c>
      <c r="R27" t="s">
        <v>221</v>
      </c>
    </row>
    <row r="28" spans="1:18" x14ac:dyDescent="0.35">
      <c r="A28" s="24"/>
      <c r="B28" s="23" t="s">
        <v>100</v>
      </c>
      <c r="C28" s="23" t="s">
        <v>101</v>
      </c>
      <c r="D28" s="23" t="s">
        <v>3</v>
      </c>
      <c r="E28" s="23" t="s">
        <v>0</v>
      </c>
      <c r="F28" s="8" t="s">
        <v>102</v>
      </c>
      <c r="G28" s="8" t="s">
        <v>89</v>
      </c>
      <c r="H28" s="8" t="s">
        <v>100</v>
      </c>
      <c r="I28" s="8" t="s">
        <v>101</v>
      </c>
      <c r="J28" s="8" t="s">
        <v>102</v>
      </c>
      <c r="K28" s="8" t="s">
        <v>5</v>
      </c>
      <c r="L28" s="8" t="s">
        <v>103</v>
      </c>
      <c r="M28" s="8" t="s">
        <v>104</v>
      </c>
      <c r="N28" s="9">
        <v>0.706897</v>
      </c>
    </row>
    <row r="29" spans="1:18" x14ac:dyDescent="0.35">
      <c r="A29" s="24"/>
      <c r="B29" s="24"/>
      <c r="C29" s="24"/>
      <c r="D29" s="24"/>
      <c r="E29" s="24"/>
      <c r="F29" s="8" t="s">
        <v>105</v>
      </c>
      <c r="G29" s="8" t="s">
        <v>89</v>
      </c>
      <c r="H29" s="8" t="s">
        <v>100</v>
      </c>
      <c r="I29" s="8" t="s">
        <v>101</v>
      </c>
      <c r="J29" s="8" t="s">
        <v>105</v>
      </c>
      <c r="K29" s="8" t="s">
        <v>5</v>
      </c>
      <c r="L29" s="8" t="s">
        <v>106</v>
      </c>
      <c r="M29" s="8" t="s">
        <v>107</v>
      </c>
      <c r="N29" s="9">
        <v>0.730603</v>
      </c>
    </row>
    <row r="30" spans="1:18" x14ac:dyDescent="0.35">
      <c r="A30" s="24"/>
      <c r="B30" s="24"/>
      <c r="C30" s="23" t="s">
        <v>108</v>
      </c>
      <c r="D30" s="23" t="s">
        <v>3</v>
      </c>
      <c r="E30" s="23" t="s">
        <v>0</v>
      </c>
      <c r="F30" s="8" t="s">
        <v>109</v>
      </c>
      <c r="G30" s="8" t="s">
        <v>89</v>
      </c>
      <c r="H30" s="8" t="s">
        <v>100</v>
      </c>
      <c r="I30" s="8" t="s">
        <v>108</v>
      </c>
      <c r="J30" s="8" t="s">
        <v>109</v>
      </c>
      <c r="K30" s="8" t="s">
        <v>5</v>
      </c>
      <c r="L30" s="8" t="s">
        <v>110</v>
      </c>
      <c r="M30" s="8" t="s">
        <v>111</v>
      </c>
      <c r="N30" s="9">
        <v>0.92456899999999997</v>
      </c>
    </row>
    <row r="31" spans="1:18" x14ac:dyDescent="0.35">
      <c r="A31" s="24"/>
      <c r="B31" s="24"/>
      <c r="C31" s="24"/>
      <c r="D31" s="24"/>
      <c r="E31" s="24"/>
      <c r="F31" s="8" t="s">
        <v>112</v>
      </c>
      <c r="G31" s="8" t="s">
        <v>89</v>
      </c>
      <c r="H31" s="8" t="s">
        <v>100</v>
      </c>
      <c r="I31" s="8" t="s">
        <v>108</v>
      </c>
      <c r="J31" s="8" t="s">
        <v>112</v>
      </c>
      <c r="K31" s="8" t="s">
        <v>5</v>
      </c>
      <c r="L31" s="8" t="s">
        <v>113</v>
      </c>
      <c r="M31" s="8" t="s">
        <v>114</v>
      </c>
      <c r="N31" s="12">
        <v>0.68965500000000002</v>
      </c>
    </row>
    <row r="32" spans="1:18" x14ac:dyDescent="0.35">
      <c r="A32" s="24"/>
      <c r="B32" s="23" t="s">
        <v>115</v>
      </c>
      <c r="C32" s="8" t="s">
        <v>116</v>
      </c>
      <c r="D32" s="8" t="s">
        <v>3</v>
      </c>
      <c r="E32" s="8" t="s">
        <v>0</v>
      </c>
      <c r="F32" s="8" t="s">
        <v>117</v>
      </c>
      <c r="G32" s="8" t="s">
        <v>89</v>
      </c>
      <c r="H32" s="8" t="s">
        <v>115</v>
      </c>
      <c r="I32" s="8" t="s">
        <v>116</v>
      </c>
      <c r="J32" s="8" t="s">
        <v>117</v>
      </c>
      <c r="K32" s="8" t="s">
        <v>5</v>
      </c>
      <c r="L32" s="8" t="s">
        <v>118</v>
      </c>
      <c r="M32" s="8" t="s">
        <v>119</v>
      </c>
      <c r="N32" s="9">
        <v>0.83836200000000005</v>
      </c>
    </row>
    <row r="33" spans="1:16" x14ac:dyDescent="0.35">
      <c r="A33" s="24"/>
      <c r="B33" s="24"/>
      <c r="C33" s="23" t="s">
        <v>120</v>
      </c>
      <c r="D33" s="23" t="s">
        <v>3</v>
      </c>
      <c r="E33" s="23" t="s">
        <v>0</v>
      </c>
      <c r="F33" s="8" t="s">
        <v>121</v>
      </c>
      <c r="G33" s="8" t="s">
        <v>89</v>
      </c>
      <c r="H33" s="8" t="s">
        <v>115</v>
      </c>
      <c r="I33" s="8" t="s">
        <v>120</v>
      </c>
      <c r="J33" s="8" t="s">
        <v>121</v>
      </c>
      <c r="K33" s="8" t="s">
        <v>5</v>
      </c>
      <c r="L33" s="8" t="s">
        <v>122</v>
      </c>
      <c r="M33" s="8" t="s">
        <v>123</v>
      </c>
      <c r="N33" s="9">
        <v>0.93534499999999998</v>
      </c>
    </row>
    <row r="34" spans="1:16" x14ac:dyDescent="0.35">
      <c r="A34" s="24"/>
      <c r="B34" s="24"/>
      <c r="C34" s="24"/>
      <c r="D34" s="24"/>
      <c r="E34" s="24"/>
      <c r="F34" s="8" t="s">
        <v>124</v>
      </c>
      <c r="G34" s="8" t="s">
        <v>89</v>
      </c>
      <c r="H34" s="8" t="s">
        <v>115</v>
      </c>
      <c r="I34" s="8" t="s">
        <v>120</v>
      </c>
      <c r="J34" s="8" t="s">
        <v>124</v>
      </c>
      <c r="K34" s="8" t="s">
        <v>5</v>
      </c>
      <c r="L34" s="8" t="s">
        <v>125</v>
      </c>
      <c r="M34" s="8" t="s">
        <v>126</v>
      </c>
      <c r="N34" s="9">
        <v>0.956897</v>
      </c>
    </row>
    <row r="35" spans="1:16" x14ac:dyDescent="0.35">
      <c r="A35" s="24"/>
      <c r="B35" s="24"/>
      <c r="C35" s="24"/>
      <c r="D35" s="24"/>
      <c r="E35" s="24"/>
      <c r="F35" s="8" t="s">
        <v>127</v>
      </c>
      <c r="G35" s="8" t="s">
        <v>89</v>
      </c>
      <c r="H35" s="8" t="s">
        <v>115</v>
      </c>
      <c r="I35" s="8" t="s">
        <v>120</v>
      </c>
      <c r="J35" s="8" t="s">
        <v>127</v>
      </c>
      <c r="K35" s="8" t="s">
        <v>5</v>
      </c>
      <c r="L35" s="8" t="s">
        <v>128</v>
      </c>
      <c r="M35" s="8" t="s">
        <v>129</v>
      </c>
      <c r="N35" s="9">
        <v>0.93103400000000003</v>
      </c>
    </row>
    <row r="36" spans="1:16" x14ac:dyDescent="0.35">
      <c r="A36" s="24"/>
      <c r="B36" s="24"/>
      <c r="C36" s="24"/>
      <c r="D36" s="24"/>
      <c r="E36" s="24"/>
      <c r="F36" s="8" t="s">
        <v>130</v>
      </c>
      <c r="G36" s="8" t="s">
        <v>89</v>
      </c>
      <c r="H36" s="8" t="s">
        <v>115</v>
      </c>
      <c r="I36" s="8" t="s">
        <v>120</v>
      </c>
      <c r="J36" s="8" t="s">
        <v>130</v>
      </c>
      <c r="K36" s="8" t="s">
        <v>5</v>
      </c>
      <c r="L36" s="8" t="s">
        <v>131</v>
      </c>
      <c r="M36" s="8" t="s">
        <v>132</v>
      </c>
      <c r="N36" s="9">
        <v>0.9375</v>
      </c>
    </row>
    <row r="37" spans="1:16" x14ac:dyDescent="0.35">
      <c r="A37" s="25" t="s">
        <v>133</v>
      </c>
      <c r="B37" s="25" t="s">
        <v>134</v>
      </c>
      <c r="C37" s="25" t="s">
        <v>134</v>
      </c>
      <c r="D37" s="25" t="s">
        <v>3</v>
      </c>
      <c r="E37" s="25" t="s">
        <v>0</v>
      </c>
      <c r="F37" s="10" t="s">
        <v>135</v>
      </c>
      <c r="G37" s="10" t="s">
        <v>133</v>
      </c>
      <c r="H37" s="10" t="s">
        <v>134</v>
      </c>
      <c r="I37" s="10" t="s">
        <v>134</v>
      </c>
      <c r="J37" s="10" t="s">
        <v>135</v>
      </c>
      <c r="K37" s="10" t="s">
        <v>5</v>
      </c>
      <c r="L37" s="10" t="s">
        <v>136</v>
      </c>
      <c r="M37" s="10" t="s">
        <v>137</v>
      </c>
      <c r="N37" s="11">
        <v>0.88146599999999997</v>
      </c>
      <c r="O37" s="16">
        <f>(SUM(N37:N47))/11</f>
        <v>0.92025872727272717</v>
      </c>
      <c r="P37" t="s">
        <v>220</v>
      </c>
    </row>
    <row r="38" spans="1:16" x14ac:dyDescent="0.35">
      <c r="A38" s="26"/>
      <c r="B38" s="26"/>
      <c r="C38" s="26"/>
      <c r="D38" s="26"/>
      <c r="E38" s="26"/>
      <c r="F38" s="10" t="s">
        <v>138</v>
      </c>
      <c r="G38" s="10" t="s">
        <v>133</v>
      </c>
      <c r="H38" s="10" t="s">
        <v>134</v>
      </c>
      <c r="I38" s="10" t="s">
        <v>134</v>
      </c>
      <c r="J38" s="10" t="s">
        <v>138</v>
      </c>
      <c r="K38" s="10" t="s">
        <v>5</v>
      </c>
      <c r="L38" s="10" t="s">
        <v>139</v>
      </c>
      <c r="M38" s="10" t="s">
        <v>140</v>
      </c>
      <c r="N38" s="11">
        <v>0.96551699999999996</v>
      </c>
    </row>
    <row r="39" spans="1:16" x14ac:dyDescent="0.35">
      <c r="A39" s="26"/>
      <c r="B39" s="26"/>
      <c r="C39" s="26"/>
      <c r="D39" s="26"/>
      <c r="E39" s="26"/>
      <c r="F39" s="10" t="s">
        <v>141</v>
      </c>
      <c r="G39" s="10" t="s">
        <v>133</v>
      </c>
      <c r="H39" s="10" t="s">
        <v>134</v>
      </c>
      <c r="I39" s="10" t="s">
        <v>134</v>
      </c>
      <c r="J39" s="10" t="s">
        <v>141</v>
      </c>
      <c r="K39" s="10" t="s">
        <v>5</v>
      </c>
      <c r="L39" s="10" t="s">
        <v>142</v>
      </c>
      <c r="M39" s="10" t="s">
        <v>143</v>
      </c>
      <c r="N39" s="11">
        <v>0.81896599999999997</v>
      </c>
    </row>
    <row r="40" spans="1:16" x14ac:dyDescent="0.35">
      <c r="A40" s="26"/>
      <c r="B40" s="25" t="s">
        <v>144</v>
      </c>
      <c r="C40" s="25" t="s">
        <v>144</v>
      </c>
      <c r="D40" s="25" t="s">
        <v>3</v>
      </c>
      <c r="E40" s="25" t="s">
        <v>0</v>
      </c>
      <c r="F40" s="10" t="s">
        <v>145</v>
      </c>
      <c r="G40" s="10" t="s">
        <v>133</v>
      </c>
      <c r="H40" s="10" t="s">
        <v>144</v>
      </c>
      <c r="I40" s="10" t="s">
        <v>144</v>
      </c>
      <c r="J40" s="10" t="s">
        <v>145</v>
      </c>
      <c r="K40" s="10" t="s">
        <v>5</v>
      </c>
      <c r="L40" s="10" t="s">
        <v>146</v>
      </c>
      <c r="M40" s="10" t="s">
        <v>147</v>
      </c>
      <c r="N40" s="11">
        <v>0.9375</v>
      </c>
    </row>
    <row r="41" spans="1:16" x14ac:dyDescent="0.35">
      <c r="A41" s="26"/>
      <c r="B41" s="26"/>
      <c r="C41" s="26"/>
      <c r="D41" s="26"/>
      <c r="E41" s="26"/>
      <c r="F41" s="10" t="s">
        <v>148</v>
      </c>
      <c r="G41" s="10" t="s">
        <v>133</v>
      </c>
      <c r="H41" s="10" t="s">
        <v>144</v>
      </c>
      <c r="I41" s="10" t="s">
        <v>144</v>
      </c>
      <c r="J41" s="10" t="s">
        <v>148</v>
      </c>
      <c r="K41" s="10" t="s">
        <v>5</v>
      </c>
      <c r="L41" s="10" t="s">
        <v>149</v>
      </c>
      <c r="M41" s="10" t="s">
        <v>150</v>
      </c>
      <c r="N41" s="11">
        <v>0.87931000000000004</v>
      </c>
    </row>
    <row r="42" spans="1:16" x14ac:dyDescent="0.35">
      <c r="A42" s="26"/>
      <c r="B42" s="25" t="s">
        <v>151</v>
      </c>
      <c r="C42" s="25" t="s">
        <v>151</v>
      </c>
      <c r="D42" s="25" t="s">
        <v>3</v>
      </c>
      <c r="E42" s="25" t="s">
        <v>0</v>
      </c>
      <c r="F42" s="10" t="s">
        <v>152</v>
      </c>
      <c r="G42" s="10" t="s">
        <v>133</v>
      </c>
      <c r="H42" s="10" t="s">
        <v>151</v>
      </c>
      <c r="I42" s="10" t="s">
        <v>151</v>
      </c>
      <c r="J42" s="10" t="s">
        <v>152</v>
      </c>
      <c r="K42" s="10" t="s">
        <v>5</v>
      </c>
      <c r="L42" s="10" t="s">
        <v>153</v>
      </c>
      <c r="M42" s="10" t="s">
        <v>154</v>
      </c>
      <c r="N42" s="11">
        <v>0.92241399999999996</v>
      </c>
    </row>
    <row r="43" spans="1:16" x14ac:dyDescent="0.35">
      <c r="A43" s="26"/>
      <c r="B43" s="26"/>
      <c r="C43" s="26"/>
      <c r="D43" s="26"/>
      <c r="E43" s="26"/>
      <c r="F43" s="10" t="s">
        <v>155</v>
      </c>
      <c r="G43" s="10" t="s">
        <v>133</v>
      </c>
      <c r="H43" s="10" t="s">
        <v>151</v>
      </c>
      <c r="I43" s="10" t="s">
        <v>151</v>
      </c>
      <c r="J43" s="10" t="s">
        <v>155</v>
      </c>
      <c r="K43" s="10" t="s">
        <v>5</v>
      </c>
      <c r="L43" s="10" t="s">
        <v>156</v>
      </c>
      <c r="M43" s="10" t="s">
        <v>157</v>
      </c>
      <c r="N43" s="11">
        <v>0.96336200000000005</v>
      </c>
    </row>
    <row r="44" spans="1:16" x14ac:dyDescent="0.35">
      <c r="A44" s="26"/>
      <c r="B44" s="26"/>
      <c r="C44" s="26"/>
      <c r="D44" s="26"/>
      <c r="E44" s="26"/>
      <c r="F44" s="10" t="s">
        <v>158</v>
      </c>
      <c r="G44" s="10" t="s">
        <v>133</v>
      </c>
      <c r="H44" s="10" t="s">
        <v>151</v>
      </c>
      <c r="I44" s="10" t="s">
        <v>151</v>
      </c>
      <c r="J44" s="10" t="s">
        <v>158</v>
      </c>
      <c r="K44" s="10" t="s">
        <v>5</v>
      </c>
      <c r="L44" s="10" t="s">
        <v>159</v>
      </c>
      <c r="M44" s="10" t="s">
        <v>160</v>
      </c>
      <c r="N44" s="11">
        <v>0.96767199999999998</v>
      </c>
    </row>
    <row r="45" spans="1:16" x14ac:dyDescent="0.35">
      <c r="A45" s="26"/>
      <c r="B45" s="26"/>
      <c r="C45" s="26"/>
      <c r="D45" s="26"/>
      <c r="E45" s="26"/>
      <c r="F45" s="10" t="s">
        <v>161</v>
      </c>
      <c r="G45" s="10" t="s">
        <v>133</v>
      </c>
      <c r="H45" s="10" t="s">
        <v>151</v>
      </c>
      <c r="I45" s="10" t="s">
        <v>151</v>
      </c>
      <c r="J45" s="10" t="s">
        <v>161</v>
      </c>
      <c r="K45" s="10" t="s">
        <v>5</v>
      </c>
      <c r="L45" s="10" t="s">
        <v>162</v>
      </c>
      <c r="M45" s="10" t="s">
        <v>163</v>
      </c>
      <c r="N45" s="11">
        <v>0.956897</v>
      </c>
    </row>
    <row r="46" spans="1:16" x14ac:dyDescent="0.35">
      <c r="A46" s="26"/>
      <c r="B46" s="26"/>
      <c r="C46" s="26"/>
      <c r="D46" s="26"/>
      <c r="E46" s="26"/>
      <c r="F46" s="10" t="s">
        <v>164</v>
      </c>
      <c r="G46" s="10" t="s">
        <v>133</v>
      </c>
      <c r="H46" s="10" t="s">
        <v>151</v>
      </c>
      <c r="I46" s="10" t="s">
        <v>151</v>
      </c>
      <c r="J46" s="10" t="s">
        <v>164</v>
      </c>
      <c r="K46" s="10" t="s">
        <v>5</v>
      </c>
      <c r="L46" s="10" t="s">
        <v>165</v>
      </c>
      <c r="M46" s="10" t="s">
        <v>166</v>
      </c>
      <c r="N46" s="11">
        <v>0.89655200000000002</v>
      </c>
    </row>
    <row r="47" spans="1:16" x14ac:dyDescent="0.35">
      <c r="A47" s="26"/>
      <c r="B47" s="26"/>
      <c r="C47" s="26"/>
      <c r="D47" s="26"/>
      <c r="E47" s="26"/>
      <c r="F47" s="10" t="s">
        <v>167</v>
      </c>
      <c r="G47" s="10" t="s">
        <v>133</v>
      </c>
      <c r="H47" s="10" t="s">
        <v>151</v>
      </c>
      <c r="I47" s="10" t="s">
        <v>151</v>
      </c>
      <c r="J47" s="10" t="s">
        <v>167</v>
      </c>
      <c r="K47" s="10" t="s">
        <v>5</v>
      </c>
      <c r="L47" s="10" t="s">
        <v>168</v>
      </c>
      <c r="M47" s="10" t="s">
        <v>169</v>
      </c>
      <c r="N47" s="11">
        <v>0.93318999999999996</v>
      </c>
    </row>
    <row r="48" spans="1:16" x14ac:dyDescent="0.35">
      <c r="A48" s="27" t="s">
        <v>170</v>
      </c>
      <c r="B48" s="27" t="s">
        <v>171</v>
      </c>
      <c r="C48" s="27" t="s">
        <v>172</v>
      </c>
      <c r="D48" s="27" t="s">
        <v>3</v>
      </c>
      <c r="E48" s="27" t="s">
        <v>0</v>
      </c>
      <c r="F48" s="14" t="s">
        <v>173</v>
      </c>
      <c r="G48" s="14" t="s">
        <v>170</v>
      </c>
      <c r="H48" s="14" t="s">
        <v>171</v>
      </c>
      <c r="I48" s="14" t="s">
        <v>172</v>
      </c>
      <c r="J48" s="14" t="s">
        <v>173</v>
      </c>
      <c r="K48" s="14" t="s">
        <v>5</v>
      </c>
      <c r="L48" s="14" t="s">
        <v>174</v>
      </c>
      <c r="M48" s="14" t="s">
        <v>175</v>
      </c>
      <c r="N48" s="15">
        <v>0.89655200000000002</v>
      </c>
      <c r="O48" s="16">
        <f>(SUM(N48:N61))/14</f>
        <v>0.81465528571428558</v>
      </c>
      <c r="P48" t="s">
        <v>220</v>
      </c>
    </row>
    <row r="49" spans="1:14" x14ac:dyDescent="0.35">
      <c r="A49" s="28"/>
      <c r="B49" s="28"/>
      <c r="C49" s="28"/>
      <c r="D49" s="28"/>
      <c r="E49" s="28"/>
      <c r="F49" s="14" t="s">
        <v>176</v>
      </c>
      <c r="G49" s="14" t="s">
        <v>170</v>
      </c>
      <c r="H49" s="14" t="s">
        <v>171</v>
      </c>
      <c r="I49" s="14" t="s">
        <v>172</v>
      </c>
      <c r="J49" s="14" t="s">
        <v>176</v>
      </c>
      <c r="K49" s="14" t="s">
        <v>5</v>
      </c>
      <c r="L49" s="14" t="s">
        <v>177</v>
      </c>
      <c r="M49" s="14" t="s">
        <v>178</v>
      </c>
      <c r="N49" s="15">
        <v>0.78232800000000002</v>
      </c>
    </row>
    <row r="50" spans="1:14" x14ac:dyDescent="0.35">
      <c r="A50" s="28"/>
      <c r="B50" s="28"/>
      <c r="C50" s="27" t="s">
        <v>179</v>
      </c>
      <c r="D50" s="27" t="s">
        <v>3</v>
      </c>
      <c r="E50" s="27" t="s">
        <v>0</v>
      </c>
      <c r="F50" s="14" t="s">
        <v>180</v>
      </c>
      <c r="G50" s="14" t="s">
        <v>170</v>
      </c>
      <c r="H50" s="14" t="s">
        <v>171</v>
      </c>
      <c r="I50" s="14" t="s">
        <v>179</v>
      </c>
      <c r="J50" s="14" t="s">
        <v>180</v>
      </c>
      <c r="K50" s="14" t="s">
        <v>5</v>
      </c>
      <c r="L50" s="14" t="s">
        <v>181</v>
      </c>
      <c r="M50" s="14" t="s">
        <v>182</v>
      </c>
      <c r="N50" s="15">
        <v>0.71551699999999996</v>
      </c>
    </row>
    <row r="51" spans="1:14" x14ac:dyDescent="0.35">
      <c r="A51" s="28"/>
      <c r="B51" s="28"/>
      <c r="C51" s="28"/>
      <c r="D51" s="28"/>
      <c r="E51" s="28"/>
      <c r="F51" s="14" t="s">
        <v>183</v>
      </c>
      <c r="G51" s="14" t="s">
        <v>170</v>
      </c>
      <c r="H51" s="14" t="s">
        <v>171</v>
      </c>
      <c r="I51" s="14" t="s">
        <v>179</v>
      </c>
      <c r="J51" s="14" t="s">
        <v>183</v>
      </c>
      <c r="K51" s="14" t="s">
        <v>5</v>
      </c>
      <c r="L51" s="14" t="s">
        <v>184</v>
      </c>
      <c r="M51" s="14" t="s">
        <v>185</v>
      </c>
      <c r="N51" s="15">
        <v>0.83620700000000003</v>
      </c>
    </row>
    <row r="52" spans="1:14" x14ac:dyDescent="0.35">
      <c r="A52" s="28"/>
      <c r="B52" s="28"/>
      <c r="C52" s="28"/>
      <c r="D52" s="28"/>
      <c r="E52" s="28"/>
      <c r="F52" s="14" t="s">
        <v>186</v>
      </c>
      <c r="G52" s="14" t="s">
        <v>170</v>
      </c>
      <c r="H52" s="14" t="s">
        <v>171</v>
      </c>
      <c r="I52" s="14" t="s">
        <v>179</v>
      </c>
      <c r="J52" s="14" t="s">
        <v>186</v>
      </c>
      <c r="K52" s="14" t="s">
        <v>5</v>
      </c>
      <c r="L52" s="14" t="s">
        <v>187</v>
      </c>
      <c r="M52" s="14" t="s">
        <v>188</v>
      </c>
      <c r="N52" s="15">
        <v>0.83405200000000002</v>
      </c>
    </row>
    <row r="53" spans="1:14" x14ac:dyDescent="0.35">
      <c r="A53" s="28"/>
      <c r="B53" s="27" t="s">
        <v>189</v>
      </c>
      <c r="C53" s="27" t="s">
        <v>189</v>
      </c>
      <c r="D53" s="27" t="s">
        <v>3</v>
      </c>
      <c r="E53" s="27" t="s">
        <v>0</v>
      </c>
      <c r="F53" s="14" t="s">
        <v>190</v>
      </c>
      <c r="G53" s="14" t="s">
        <v>170</v>
      </c>
      <c r="H53" s="14" t="s">
        <v>189</v>
      </c>
      <c r="I53" s="14" t="s">
        <v>189</v>
      </c>
      <c r="J53" s="14" t="s">
        <v>190</v>
      </c>
      <c r="K53" s="14" t="s">
        <v>5</v>
      </c>
      <c r="L53" s="14" t="s">
        <v>191</v>
      </c>
      <c r="M53" s="14" t="s">
        <v>192</v>
      </c>
      <c r="N53" s="15">
        <v>0.83405200000000002</v>
      </c>
    </row>
    <row r="54" spans="1:14" x14ac:dyDescent="0.35">
      <c r="A54" s="28"/>
      <c r="B54" s="28"/>
      <c r="C54" s="28"/>
      <c r="D54" s="28"/>
      <c r="E54" s="28"/>
      <c r="F54" s="14" t="s">
        <v>193</v>
      </c>
      <c r="G54" s="14" t="s">
        <v>170</v>
      </c>
      <c r="H54" s="14" t="s">
        <v>189</v>
      </c>
      <c r="I54" s="14" t="s">
        <v>189</v>
      </c>
      <c r="J54" s="14" t="s">
        <v>193</v>
      </c>
      <c r="K54" s="14" t="s">
        <v>5</v>
      </c>
      <c r="L54" s="14" t="s">
        <v>194</v>
      </c>
      <c r="M54" s="14" t="s">
        <v>195</v>
      </c>
      <c r="N54" s="12">
        <v>0.62284499999999998</v>
      </c>
    </row>
    <row r="55" spans="1:14" x14ac:dyDescent="0.35">
      <c r="A55" s="28"/>
      <c r="B55" s="27" t="s">
        <v>196</v>
      </c>
      <c r="C55" s="27" t="s">
        <v>197</v>
      </c>
      <c r="D55" s="27" t="s">
        <v>3</v>
      </c>
      <c r="E55" s="27" t="s">
        <v>0</v>
      </c>
      <c r="F55" s="14" t="s">
        <v>198</v>
      </c>
      <c r="G55" s="14" t="s">
        <v>170</v>
      </c>
      <c r="H55" s="14" t="s">
        <v>196</v>
      </c>
      <c r="I55" s="14" t="s">
        <v>197</v>
      </c>
      <c r="J55" s="14" t="s">
        <v>198</v>
      </c>
      <c r="K55" s="14" t="s">
        <v>5</v>
      </c>
      <c r="L55" s="14" t="s">
        <v>199</v>
      </c>
      <c r="M55" s="14" t="s">
        <v>200</v>
      </c>
      <c r="N55" s="15">
        <v>0.91594799999999998</v>
      </c>
    </row>
    <row r="56" spans="1:14" x14ac:dyDescent="0.35">
      <c r="A56" s="28"/>
      <c r="B56" s="28"/>
      <c r="C56" s="28"/>
      <c r="D56" s="28"/>
      <c r="E56" s="28"/>
      <c r="F56" s="14" t="s">
        <v>201</v>
      </c>
      <c r="G56" s="14" t="s">
        <v>170</v>
      </c>
      <c r="H56" s="14" t="s">
        <v>196</v>
      </c>
      <c r="I56" s="14" t="s">
        <v>197</v>
      </c>
      <c r="J56" s="14" t="s">
        <v>201</v>
      </c>
      <c r="K56" s="14" t="s">
        <v>5</v>
      </c>
      <c r="L56" s="14" t="s">
        <v>202</v>
      </c>
      <c r="M56" s="14" t="s">
        <v>203</v>
      </c>
      <c r="N56" s="15">
        <v>0.86637900000000001</v>
      </c>
    </row>
    <row r="57" spans="1:14" x14ac:dyDescent="0.35">
      <c r="A57" s="28"/>
      <c r="B57" s="28"/>
      <c r="C57" s="28"/>
      <c r="D57" s="28"/>
      <c r="E57" s="28"/>
      <c r="F57" s="14" t="s">
        <v>204</v>
      </c>
      <c r="G57" s="14" t="s">
        <v>170</v>
      </c>
      <c r="H57" s="14" t="s">
        <v>196</v>
      </c>
      <c r="I57" s="14" t="s">
        <v>197</v>
      </c>
      <c r="J57" s="14" t="s">
        <v>204</v>
      </c>
      <c r="K57" s="14" t="s">
        <v>5</v>
      </c>
      <c r="L57" s="14" t="s">
        <v>205</v>
      </c>
      <c r="M57" s="14" t="s">
        <v>206</v>
      </c>
      <c r="N57" s="15">
        <v>0.90732800000000002</v>
      </c>
    </row>
    <row r="58" spans="1:14" x14ac:dyDescent="0.35">
      <c r="A58" s="28"/>
      <c r="B58" s="28"/>
      <c r="C58" s="27" t="s">
        <v>207</v>
      </c>
      <c r="D58" s="27" t="s">
        <v>3</v>
      </c>
      <c r="E58" s="27" t="s">
        <v>0</v>
      </c>
      <c r="F58" s="14" t="s">
        <v>208</v>
      </c>
      <c r="G58" s="14" t="s">
        <v>170</v>
      </c>
      <c r="H58" s="14" t="s">
        <v>196</v>
      </c>
      <c r="I58" s="14" t="s">
        <v>207</v>
      </c>
      <c r="J58" s="14" t="s">
        <v>208</v>
      </c>
      <c r="K58" s="14" t="s">
        <v>5</v>
      </c>
      <c r="L58" s="14" t="s">
        <v>209</v>
      </c>
      <c r="M58" s="14" t="s">
        <v>210</v>
      </c>
      <c r="N58" s="15">
        <v>0.82112099999999999</v>
      </c>
    </row>
    <row r="59" spans="1:14" x14ac:dyDescent="0.35">
      <c r="A59" s="28"/>
      <c r="B59" s="28"/>
      <c r="C59" s="28"/>
      <c r="D59" s="28"/>
      <c r="E59" s="28"/>
      <c r="F59" s="14" t="s">
        <v>211</v>
      </c>
      <c r="G59" s="14" t="s">
        <v>170</v>
      </c>
      <c r="H59" s="14" t="s">
        <v>196</v>
      </c>
      <c r="I59" s="14" t="s">
        <v>207</v>
      </c>
      <c r="J59" s="14" t="s">
        <v>211</v>
      </c>
      <c r="K59" s="14" t="s">
        <v>5</v>
      </c>
      <c r="L59" s="14" t="s">
        <v>212</v>
      </c>
      <c r="M59" s="14" t="s">
        <v>213</v>
      </c>
      <c r="N59" s="15">
        <v>0.75215500000000002</v>
      </c>
    </row>
    <row r="60" spans="1:14" x14ac:dyDescent="0.35">
      <c r="A60" s="28"/>
      <c r="B60" s="28"/>
      <c r="C60" s="28"/>
      <c r="D60" s="28"/>
      <c r="E60" s="28"/>
      <c r="F60" s="14" t="s">
        <v>214</v>
      </c>
      <c r="G60" s="14" t="s">
        <v>170</v>
      </c>
      <c r="H60" s="14" t="s">
        <v>196</v>
      </c>
      <c r="I60" s="14" t="s">
        <v>207</v>
      </c>
      <c r="J60" s="14" t="s">
        <v>214</v>
      </c>
      <c r="K60" s="14" t="s">
        <v>5</v>
      </c>
      <c r="L60" s="14" t="s">
        <v>215</v>
      </c>
      <c r="M60" s="14" t="s">
        <v>216</v>
      </c>
      <c r="N60" s="15">
        <v>0.82543100000000003</v>
      </c>
    </row>
    <row r="61" spans="1:14" x14ac:dyDescent="0.35">
      <c r="A61" s="28"/>
      <c r="B61" s="28"/>
      <c r="C61" s="28"/>
      <c r="D61" s="28"/>
      <c r="E61" s="28"/>
      <c r="F61" s="14" t="s">
        <v>217</v>
      </c>
      <c r="G61" s="14" t="s">
        <v>170</v>
      </c>
      <c r="H61" s="14" t="s">
        <v>196</v>
      </c>
      <c r="I61" s="14" t="s">
        <v>207</v>
      </c>
      <c r="J61" s="14" t="s">
        <v>217</v>
      </c>
      <c r="K61" s="14" t="s">
        <v>5</v>
      </c>
      <c r="L61" s="14" t="s">
        <v>218</v>
      </c>
      <c r="M61" s="14" t="s">
        <v>219</v>
      </c>
      <c r="N61" s="15">
        <v>0.79525900000000005</v>
      </c>
    </row>
  </sheetData>
  <mergeCells count="76">
    <mergeCell ref="B55:B61"/>
    <mergeCell ref="A48:A61"/>
    <mergeCell ref="A25:A36"/>
    <mergeCell ref="B15:B18"/>
    <mergeCell ref="A2:A8"/>
    <mergeCell ref="E55:E57"/>
    <mergeCell ref="D55:D57"/>
    <mergeCell ref="C55:C57"/>
    <mergeCell ref="E58:E61"/>
    <mergeCell ref="D58:D61"/>
    <mergeCell ref="C58:C61"/>
    <mergeCell ref="E50:E52"/>
    <mergeCell ref="D50:D52"/>
    <mergeCell ref="C50:C52"/>
    <mergeCell ref="B48:B52"/>
    <mergeCell ref="E53:E54"/>
    <mergeCell ref="D53:D54"/>
    <mergeCell ref="C53:C54"/>
    <mergeCell ref="B53:B54"/>
    <mergeCell ref="E48:E49"/>
    <mergeCell ref="D48:D49"/>
    <mergeCell ref="C48:C49"/>
    <mergeCell ref="E42:E47"/>
    <mergeCell ref="D42:D47"/>
    <mergeCell ref="C42:C47"/>
    <mergeCell ref="B42:B47"/>
    <mergeCell ref="A37:A47"/>
    <mergeCell ref="E37:E39"/>
    <mergeCell ref="D37:D39"/>
    <mergeCell ref="C37:C39"/>
    <mergeCell ref="B37:B39"/>
    <mergeCell ref="E40:E41"/>
    <mergeCell ref="D40:D41"/>
    <mergeCell ref="C40:C41"/>
    <mergeCell ref="B40:B41"/>
    <mergeCell ref="E30:E31"/>
    <mergeCell ref="D30:D31"/>
    <mergeCell ref="C30:C31"/>
    <mergeCell ref="B28:B31"/>
    <mergeCell ref="E33:E36"/>
    <mergeCell ref="D33:D36"/>
    <mergeCell ref="C33:C36"/>
    <mergeCell ref="B32:B36"/>
    <mergeCell ref="E25:E27"/>
    <mergeCell ref="D25:D27"/>
    <mergeCell ref="C25:C27"/>
    <mergeCell ref="B25:B27"/>
    <mergeCell ref="E28:E29"/>
    <mergeCell ref="D28:D29"/>
    <mergeCell ref="C28:C29"/>
    <mergeCell ref="E19:E22"/>
    <mergeCell ref="D19:D22"/>
    <mergeCell ref="C19:C22"/>
    <mergeCell ref="B19:B23"/>
    <mergeCell ref="A9:A23"/>
    <mergeCell ref="E15:E16"/>
    <mergeCell ref="D15:D16"/>
    <mergeCell ref="C15:C16"/>
    <mergeCell ref="E17:E18"/>
    <mergeCell ref="D17:D18"/>
    <mergeCell ref="C17:C18"/>
    <mergeCell ref="E9:E11"/>
    <mergeCell ref="D9:D11"/>
    <mergeCell ref="C9:C11"/>
    <mergeCell ref="E12:E13"/>
    <mergeCell ref="D12:D13"/>
    <mergeCell ref="C12:C13"/>
    <mergeCell ref="B9:B14"/>
    <mergeCell ref="E2:E4"/>
    <mergeCell ref="D2:D4"/>
    <mergeCell ref="C2:C4"/>
    <mergeCell ref="B2:B4"/>
    <mergeCell ref="E6:E7"/>
    <mergeCell ref="D6:D7"/>
    <mergeCell ref="C6:C7"/>
    <mergeCell ref="B5:B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Tello Méndez</dc:creator>
  <cp:lastModifiedBy>Eunice Mendez</cp:lastModifiedBy>
  <cp:lastPrinted>2021-01-27T18:02:30Z</cp:lastPrinted>
  <dcterms:created xsi:type="dcterms:W3CDTF">2021-01-19T23:45:49Z</dcterms:created>
  <dcterms:modified xsi:type="dcterms:W3CDTF">2021-01-27T18:03:03Z</dcterms:modified>
</cp:coreProperties>
</file>